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F:\práce\+ odborné vzdělávání\prezentace IOS + NV\"/>
    </mc:Choice>
  </mc:AlternateContent>
  <xr:revisionPtr revIDLastSave="0" documentId="8_{E7B8B827-3E6C-4749-B1C5-374728637EEF}" xr6:coauthVersionLast="47" xr6:coauthVersionMax="47" xr10:uidLastSave="{00000000-0000-0000-0000-000000000000}"/>
  <bookViews>
    <workbookView xWindow="28680" yWindow="-120" windowWidth="29040" windowHeight="15840" firstSheet="7" activeTab="7" xr2:uid="{5C4D7F40-1524-4B62-9DCB-1ACC8F98EA76}"/>
  </bookViews>
  <sheets>
    <sheet name="NV 211-2010" sheetId="6" r:id="rId1"/>
    <sheet name=" Návrh na změnu " sheetId="3" r:id="rId2"/>
    <sheet name="Porovnání nařízení vlády" sheetId="1" r:id="rId3"/>
    <sheet name="Zaměření" sheetId="8" r:id="rId4"/>
    <sheet name="Převodník" sheetId="4" r:id="rId5"/>
    <sheet name="Klasifikace ISCED" sheetId="10" r:id="rId6"/>
    <sheet name="Skupina oborů 36" sheetId="5" r:id="rId7"/>
    <sheet name="VOŠ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9" i="5" l="1"/>
  <c r="V59" i="5"/>
  <c r="U59" i="5"/>
  <c r="T59" i="5"/>
  <c r="S59" i="5"/>
  <c r="D4" i="8"/>
  <c r="E4" i="8" s="1"/>
  <c r="F4" i="8" s="1"/>
  <c r="G4" i="8" s="1"/>
  <c r="H4" i="8" s="1"/>
  <c r="I4" i="8" s="1"/>
  <c r="J4" i="8" s="1"/>
  <c r="K4" i="8" s="1"/>
  <c r="L4" i="8" s="1"/>
  <c r="M4" i="8" s="1"/>
  <c r="N4" i="8" s="1"/>
  <c r="O4" i="8" s="1"/>
  <c r="C4" i="8"/>
  <c r="G61" i="4" l="1"/>
  <c r="F61" i="4"/>
  <c r="E61" i="4"/>
  <c r="D61" i="4"/>
  <c r="C61" i="4"/>
  <c r="C3" i="5" l="1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<sst xmlns="http://schemas.openxmlformats.org/spreadsheetml/2006/main" count="1176" uniqueCount="640">
  <si>
    <t>Nařízení vlády č. 211/2010 Sb. </t>
  </si>
  <si>
    <t>skupina OV (číslo, název):</t>
  </si>
  <si>
    <r>
      <t xml:space="preserve">36 - </t>
    </r>
    <r>
      <rPr>
        <sz val="28"/>
        <color rgb="FF444444"/>
        <rFont val="Aptos Narrow"/>
        <family val="2"/>
        <charset val="238"/>
        <scheme val="minor"/>
      </rPr>
      <t>Stavebnictví, technická zařízení budov, geodézie a kartografie</t>
    </r>
  </si>
  <si>
    <t xml:space="preserve">kvalifikace (L)  zaměření (M) 
EQF4 </t>
  </si>
  <si>
    <t xml:space="preserve"> </t>
  </si>
  <si>
    <t>L Stavitel/ stavitelka dřevostaveb</t>
  </si>
  <si>
    <t xml:space="preserve">L Stavitel/ stavitelka </t>
  </si>
  <si>
    <t xml:space="preserve">L Kamnář technik/ kamnářka technička </t>
  </si>
  <si>
    <t>L5 Stavební provoz</t>
  </si>
  <si>
    <t>L Mechanik/mechanička instalatérských a elektrotechnických zařízení</t>
  </si>
  <si>
    <t>L Technik/technička plynových zařízení</t>
  </si>
  <si>
    <t xml:space="preserve">M Technik/technička pro techniku prostředí staveb </t>
  </si>
  <si>
    <t>M Technik/technička pro pozemní stavby</t>
  </si>
  <si>
    <t>M Technik/technička pro dopravní stavby</t>
  </si>
  <si>
    <t>M Technik/technička pro stavby vodního hospodářství</t>
  </si>
  <si>
    <t>M Technik/technička pro změny staveb</t>
  </si>
  <si>
    <t>M Geodet/geodetka a pracovník/pracovnice katastru nemovitostí</t>
  </si>
  <si>
    <t>kvalifikace   
EQF3 (H)</t>
  </si>
  <si>
    <t>Malíř a lakýrník / malířka a lakýrnice</t>
  </si>
  <si>
    <t>Tesař/tesařka</t>
  </si>
  <si>
    <t>Zedník/zednice</t>
  </si>
  <si>
    <t>Kamnář/kamnářka</t>
  </si>
  <si>
    <t>Obkladač/obkladačka</t>
  </si>
  <si>
    <t>Podlahář/podlahářka</t>
  </si>
  <si>
    <t xml:space="preserve">Pokrývač/pokrývačka </t>
  </si>
  <si>
    <t>Sklenář/sklenářka</t>
  </si>
  <si>
    <t>Kominík/kominice</t>
  </si>
  <si>
    <t>Kameník/kamenice</t>
  </si>
  <si>
    <t>Vodař/vodařka</t>
  </si>
  <si>
    <t xml:space="preserve">Stavební kempíř/klepířka  </t>
  </si>
  <si>
    <t xml:space="preserve">Montér/montérka suchých staveb  </t>
  </si>
  <si>
    <t>Mechanik/mechanička chladících a klimatizačních zařízení</t>
  </si>
  <si>
    <t>Instalatér/instalatérka</t>
  </si>
  <si>
    <t>Mechanik/mechanička plynových zařízení</t>
  </si>
  <si>
    <t xml:space="preserve"> kvalifikace  
EQF2 (E) </t>
  </si>
  <si>
    <t xml:space="preserve">Stavební práce </t>
  </si>
  <si>
    <t xml:space="preserve">Malířské a natěračské práce    </t>
  </si>
  <si>
    <t xml:space="preserve">Tesařské práce </t>
  </si>
  <si>
    <t xml:space="preserve">Zednické práce </t>
  </si>
  <si>
    <t>obor vzdělání</t>
  </si>
  <si>
    <t xml:space="preserve">E Stavební práce </t>
  </si>
  <si>
    <t xml:space="preserve">E - H  Malířství, lakýrnictví, natěračství </t>
  </si>
  <si>
    <t>E - H - L Tesařství</t>
  </si>
  <si>
    <t>E - H - L Zednictví</t>
  </si>
  <si>
    <t>H - L Kamnářství</t>
  </si>
  <si>
    <t>H Obkladačství</t>
  </si>
  <si>
    <t>H Podlahářství</t>
  </si>
  <si>
    <t>H Pokrývačství</t>
  </si>
  <si>
    <t>H Sklenářství</t>
  </si>
  <si>
    <t>H Kominictví</t>
  </si>
  <si>
    <t>H Kamenictví</t>
  </si>
  <si>
    <t>H Vodař</t>
  </si>
  <si>
    <t>H Stavební klempířství</t>
  </si>
  <si>
    <t>H Montáže suchých staveb</t>
  </si>
  <si>
    <t>H Chlazení a vzduchotechnika</t>
  </si>
  <si>
    <t>H-L Instalatérství</t>
  </si>
  <si>
    <t>H-L Plynárenství</t>
  </si>
  <si>
    <t xml:space="preserve">M Technická zařízení budov </t>
  </si>
  <si>
    <t>M Stavebnictví</t>
  </si>
  <si>
    <t xml:space="preserve"> M Geodézie a katastr nemovitostí</t>
  </si>
  <si>
    <t>skupina oborů vzdělání</t>
  </si>
  <si>
    <t>36 Stavebnictví, technická zařízení budov, geodezie a kartografie</t>
  </si>
  <si>
    <t>36 Stavebnictví, geodezie a kartografie</t>
  </si>
  <si>
    <t xml:space="preserve">oblast odborného vzdělávání </t>
  </si>
  <si>
    <t xml:space="preserve">Oblast A </t>
  </si>
  <si>
    <t>RVP oboru vzdělní Stavební práce budou v ŠVP umožňovat následující specializace:  Sklenářské práce, Podlahářské práce, Pokrývačské práce, Klempířské práce, Dlaždičské práce</t>
  </si>
  <si>
    <t>Obory vzdělání - dnešní stav</t>
  </si>
  <si>
    <t>Obory s výučním listem</t>
  </si>
  <si>
    <t>Obory s maturitní zkouškou</t>
  </si>
  <si>
    <t>Obory s maturitní zkouškou nástavbové</t>
  </si>
  <si>
    <t xml:space="preserve">Obory vyššího odborného vzdělávání </t>
  </si>
  <si>
    <t xml:space="preserve">Návrh nového uspořádání </t>
  </si>
  <si>
    <t>Příloha č. x</t>
  </si>
  <si>
    <t>Skupina</t>
  </si>
  <si>
    <r>
      <rPr>
        <b/>
        <sz val="11"/>
        <color rgb="FFBFBFBF"/>
        <rFont val="Aptos Narrow"/>
        <family val="2"/>
        <charset val="238"/>
        <scheme val="minor"/>
      </rPr>
      <t xml:space="preserve">Stupeň vzdělání/ </t>
    </r>
    <r>
      <rPr>
        <b/>
        <sz val="11"/>
        <color rgb="FF7030A0"/>
        <rFont val="Aptos Narrow"/>
        <family val="2"/>
        <charset val="238"/>
        <scheme val="minor"/>
      </rPr>
      <t>EQF</t>
    </r>
    <r>
      <rPr>
        <b/>
        <sz val="11"/>
        <color rgb="FF000000"/>
        <rFont val="Aptos Narrow"/>
        <family val="2"/>
        <charset val="238"/>
        <scheme val="minor"/>
      </rPr>
      <t>/</t>
    </r>
    <r>
      <rPr>
        <b/>
        <sz val="11"/>
        <color rgb="FFC00000"/>
        <rFont val="Aptos Narrow"/>
        <family val="2"/>
        <charset val="238"/>
        <scheme val="minor"/>
      </rPr>
      <t>ISCED 2011</t>
    </r>
    <r>
      <rPr>
        <b/>
        <sz val="11"/>
        <color rgb="FF000000"/>
        <rFont val="Aptos Narrow"/>
        <family val="2"/>
        <charset val="238"/>
        <scheme val="minor"/>
      </rPr>
      <t xml:space="preserve">  </t>
    </r>
  </si>
  <si>
    <t>Kód</t>
  </si>
  <si>
    <t>Obor vzdělání, pro který byl vydán rámcový vzdělávací program</t>
  </si>
  <si>
    <t xml:space="preserve">Kód zaměření </t>
  </si>
  <si>
    <t xml:space="preserve">Zaměření oboru vzdělání </t>
  </si>
  <si>
    <t xml:space="preserve">Zdravotní omezení podle přílohy č. x+2  k tomuto nařízení </t>
  </si>
  <si>
    <t>Nejvyšší počet žáků na učitele OV v 1. ročníku</t>
  </si>
  <si>
    <t>Nejvyšší počet žáků na učitele OV ve 2 a 3.  ročníku</t>
  </si>
  <si>
    <t xml:space="preserve">Kód propojitelných oborů vzdělávání </t>
  </si>
  <si>
    <t>název propojitelných oborů vzdělávání - zaměření</t>
  </si>
  <si>
    <t>Kód příslušných oborů nástavbového studia</t>
  </si>
  <si>
    <t>Název příslušných oborů nástavbového studia</t>
  </si>
  <si>
    <t>Pozn.
ŘP, SvO</t>
  </si>
  <si>
    <t>26 - Elektrotechnika a telekomunikace</t>
  </si>
  <si>
    <r>
      <rPr>
        <sz val="11"/>
        <color theme="0" tint="-0.249977111117893"/>
        <rFont val="Aptos Narrow"/>
        <family val="2"/>
        <charset val="238"/>
        <scheme val="minor"/>
      </rPr>
      <t>střední/</t>
    </r>
    <r>
      <rPr>
        <b/>
        <sz val="11"/>
        <color rgb="FF7030A0"/>
        <rFont val="Aptos Narrow"/>
        <family val="2"/>
        <charset val="238"/>
        <scheme val="minor"/>
      </rPr>
      <t>EQF2</t>
    </r>
    <r>
      <rPr>
        <sz val="11"/>
        <color theme="1"/>
        <rFont val="Aptos Narrow"/>
        <family val="2"/>
        <charset val="238"/>
        <scheme val="minor"/>
      </rPr>
      <t>/</t>
    </r>
    <r>
      <rPr>
        <b/>
        <sz val="11"/>
        <color rgb="FFC00000"/>
        <rFont val="Aptos Narrow"/>
        <family val="2"/>
        <charset val="238"/>
        <scheme val="minor"/>
      </rPr>
      <t>353</t>
    </r>
    <r>
      <rPr>
        <sz val="11"/>
        <color theme="1"/>
        <rFont val="Aptos Narrow"/>
        <family val="2"/>
        <charset val="238"/>
        <scheme val="minor"/>
      </rPr>
      <t xml:space="preserve"> </t>
    </r>
  </si>
  <si>
    <t>26-E-01</t>
  </si>
  <si>
    <t>Elektrotechnické a strojně montážní práce</t>
  </si>
  <si>
    <t>3, 9a, 19, 22</t>
  </si>
  <si>
    <t>8 (původně 12)</t>
  </si>
  <si>
    <t>26-H-01</t>
  </si>
  <si>
    <t xml:space="preserve">Elektromechanika  </t>
  </si>
  <si>
    <t>zvážit zařazení do jiné skupiny s ohledem na NŘ 194/2022 Sb.</t>
  </si>
  <si>
    <r>
      <rPr>
        <sz val="11"/>
        <color rgb="FFBFBFBF"/>
        <rFont val="Aptos Narrow"/>
        <family val="2"/>
        <charset val="238"/>
        <scheme val="minor"/>
      </rPr>
      <t>střední s výučním listem</t>
    </r>
    <r>
      <rPr>
        <sz val="11"/>
        <color rgb="FF000000"/>
        <rFont val="Aptos Narrow"/>
        <family val="2"/>
        <charset val="238"/>
        <scheme val="minor"/>
      </rPr>
      <t>/</t>
    </r>
    <r>
      <rPr>
        <b/>
        <sz val="11"/>
        <color rgb="FF0085B4"/>
        <rFont val="Aptos Narrow"/>
        <family val="2"/>
        <charset val="238"/>
        <scheme val="minor"/>
      </rPr>
      <t>EQF 3</t>
    </r>
    <r>
      <rPr>
        <sz val="11"/>
        <color rgb="FF000000"/>
        <rFont val="Aptos Narrow"/>
        <family val="2"/>
        <charset val="238"/>
        <scheme val="minor"/>
      </rPr>
      <t>/</t>
    </r>
    <r>
      <rPr>
        <b/>
        <sz val="11"/>
        <color rgb="FFC00000"/>
        <rFont val="Aptos Narrow"/>
        <family val="2"/>
        <charset val="238"/>
        <scheme val="minor"/>
      </rPr>
      <t>353</t>
    </r>
  </si>
  <si>
    <t>Elektromechanika</t>
  </si>
  <si>
    <t>26-H-01/A</t>
  </si>
  <si>
    <t>Elektrikář/ elektrikářka slaboproud</t>
  </si>
  <si>
    <t>3, 19, 22</t>
  </si>
  <si>
    <t>26-L-01</t>
  </si>
  <si>
    <t>Elektromechanika -Mechanik elektrotechnik / mechanička elektrotechnička</t>
  </si>
  <si>
    <t>elektro.vz.</t>
  </si>
  <si>
    <t>26-H-01/B</t>
  </si>
  <si>
    <t>Elektrikář/ elektrikářska silnoproud</t>
  </si>
  <si>
    <t>26-H-01/C</t>
  </si>
  <si>
    <t>Elektromechnik/ elektromechanička pro zařízení a přístroje</t>
  </si>
  <si>
    <t>26-H-01/D</t>
  </si>
  <si>
    <t>Mechanik/ mechanička telekomunikačních sítí</t>
  </si>
  <si>
    <t>3, 22</t>
  </si>
  <si>
    <r>
      <t>střední s maturitní zkouškou</t>
    </r>
    <r>
      <rPr>
        <b/>
        <sz val="11"/>
        <color rgb="FFBFBFBF"/>
        <rFont val="Calibri"/>
        <family val="2"/>
        <charset val="238"/>
      </rPr>
      <t>/</t>
    </r>
    <r>
      <rPr>
        <b/>
        <sz val="11"/>
        <color rgb="FF548235"/>
        <rFont val="Calibri"/>
        <family val="2"/>
        <charset val="238"/>
      </rPr>
      <t>EQF 4/</t>
    </r>
    <r>
      <rPr>
        <b/>
        <sz val="11"/>
        <color rgb="FFC00000"/>
        <rFont val="Calibri"/>
        <family val="2"/>
        <charset val="238"/>
      </rPr>
      <t>354</t>
    </r>
  </si>
  <si>
    <t>26-L-01/A</t>
  </si>
  <si>
    <t>Mechanik elektrotechnik / mechanička elektrotechnička</t>
  </si>
  <si>
    <r>
      <rPr>
        <sz val="11"/>
        <color theme="0" tint="-0.249977111117893"/>
        <rFont val="Aptos Narrow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Aptos Narrow"/>
        <family val="2"/>
        <charset val="238"/>
        <scheme val="minor"/>
      </rPr>
      <t>/</t>
    </r>
    <r>
      <rPr>
        <b/>
        <sz val="11"/>
        <color theme="9" tint="-0.249977111117893"/>
        <rFont val="Aptos Narrow"/>
        <family val="2"/>
        <charset val="238"/>
        <scheme val="minor"/>
      </rPr>
      <t>EQF 4/</t>
    </r>
    <r>
      <rPr>
        <b/>
        <sz val="11"/>
        <color rgb="FFC00000"/>
        <rFont val="Aptos Narrow"/>
        <family val="2"/>
        <charset val="238"/>
        <scheme val="minor"/>
      </rPr>
      <t>354</t>
    </r>
  </si>
  <si>
    <t>26-M-01</t>
  </si>
  <si>
    <t>Elektrotechnika</t>
  </si>
  <si>
    <t>26-M-01/A</t>
  </si>
  <si>
    <t>26-M-01/B</t>
  </si>
  <si>
    <t>Telekomunikace</t>
  </si>
  <si>
    <t>26-M-02</t>
  </si>
  <si>
    <t>Mechatronika</t>
  </si>
  <si>
    <t>26-M-02/A</t>
  </si>
  <si>
    <t>musí stanovit MZdr</t>
  </si>
  <si>
    <t>26-L-51</t>
  </si>
  <si>
    <t>Provozní elektrotechnika</t>
  </si>
  <si>
    <t>nástavba</t>
  </si>
  <si>
    <t>elektro.vz: ukončené odborné vzdělání v elektrotechnice dle NV č. 194/2022 Sb.</t>
  </si>
  <si>
    <t>Převodník</t>
  </si>
  <si>
    <t>Příloha č. x+1</t>
  </si>
  <si>
    <t>Samostatná převodníková tabulka</t>
  </si>
  <si>
    <t>Nové nařízení vlády č...../......Sb.</t>
  </si>
  <si>
    <t>Nařízení vlády č. 211/2010 Sb.</t>
  </si>
  <si>
    <t>Zaměření oboru vzdělání</t>
  </si>
  <si>
    <t>Kód nahrazovaného oboru vzdělání</t>
  </si>
  <si>
    <t xml:space="preserve">Nahrazovaný obor vzdělání </t>
  </si>
  <si>
    <t>vyřazené OV kat. E :</t>
  </si>
  <si>
    <t>(dále jako zaměření OV Stavební práce)</t>
  </si>
  <si>
    <t xml:space="preserve">36-E-01 </t>
  </si>
  <si>
    <t>36-57-E/01</t>
  </si>
  <si>
    <t>36-51-E/01</t>
  </si>
  <si>
    <t>Dlaždičské práce</t>
  </si>
  <si>
    <t>36-E-02</t>
  </si>
  <si>
    <t>36-64-E/01</t>
  </si>
  <si>
    <t>36-55-E/01</t>
  </si>
  <si>
    <t>Klempířské práce ve stavebnictví</t>
  </si>
  <si>
    <t xml:space="preserve">36-E-03 </t>
  </si>
  <si>
    <t xml:space="preserve">Zednické práce    </t>
  </si>
  <si>
    <t>36-67-E/01</t>
  </si>
  <si>
    <t>36-59-E/01</t>
  </si>
  <si>
    <t>Podlahářské práce</t>
  </si>
  <si>
    <t>36-E-16</t>
  </si>
  <si>
    <t>Stavební práce</t>
  </si>
  <si>
    <t>36-67-E/02</t>
  </si>
  <si>
    <t>36-62-E/01</t>
  </si>
  <si>
    <t>Sklenářské práce</t>
  </si>
  <si>
    <t>36-69-E/01</t>
  </si>
  <si>
    <t>Pokrývačské práce</t>
  </si>
  <si>
    <t>36-H-01</t>
  </si>
  <si>
    <t xml:space="preserve"> Malířství, lakýrnictví, natěračství </t>
  </si>
  <si>
    <t>39-41-H/01</t>
  </si>
  <si>
    <t>Malíř a lakýrník</t>
  </si>
  <si>
    <t>36-H-02</t>
  </si>
  <si>
    <t>Tesařství</t>
  </si>
  <si>
    <t>36-64-H/01</t>
  </si>
  <si>
    <t>Tesař</t>
  </si>
  <si>
    <t>36-H-03</t>
  </si>
  <si>
    <t>Zednictví</t>
  </si>
  <si>
    <t>36-67-H/01</t>
  </si>
  <si>
    <t>Zedník</t>
  </si>
  <si>
    <t>36-H-04</t>
  </si>
  <si>
    <t>Kamnářství</t>
  </si>
  <si>
    <t>36-67-H/02</t>
  </si>
  <si>
    <t>Kamnář</t>
  </si>
  <si>
    <t>36-H-05</t>
  </si>
  <si>
    <t>Instalatérství</t>
  </si>
  <si>
    <t>36-52-H/01</t>
  </si>
  <si>
    <t>Instalatér</t>
  </si>
  <si>
    <t>36-H-06</t>
  </si>
  <si>
    <t>Plynárenství</t>
  </si>
  <si>
    <t>36-52-H/02</t>
  </si>
  <si>
    <t>Mechanik plynových zařízení</t>
  </si>
  <si>
    <t>nově zařazené OV kat H:</t>
  </si>
  <si>
    <t>36-H-07</t>
  </si>
  <si>
    <t>Obkladačství</t>
  </si>
  <si>
    <t>X</t>
  </si>
  <si>
    <t>36-H-08</t>
  </si>
  <si>
    <t xml:space="preserve">Stavební klempířství  </t>
  </si>
  <si>
    <t>36-H-09</t>
  </si>
  <si>
    <t>Kameníctví</t>
  </si>
  <si>
    <t>36-54-H/01</t>
  </si>
  <si>
    <t>Kameník</t>
  </si>
  <si>
    <t>36-H-10</t>
  </si>
  <si>
    <t>Kominíctví</t>
  </si>
  <si>
    <t>36-56-H/01</t>
  </si>
  <si>
    <t>Kominík</t>
  </si>
  <si>
    <t>36-H-11</t>
  </si>
  <si>
    <t>Podlahářství</t>
  </si>
  <si>
    <t>36-59-H/01</t>
  </si>
  <si>
    <t>Podlahář</t>
  </si>
  <si>
    <t>36-H-12</t>
  </si>
  <si>
    <t>Sklenářství</t>
  </si>
  <si>
    <t>36-62-H/01</t>
  </si>
  <si>
    <t>Sklenář</t>
  </si>
  <si>
    <t>36-H-13</t>
  </si>
  <si>
    <t>Vodař</t>
  </si>
  <si>
    <t>36-65-H/01</t>
  </si>
  <si>
    <t>36-H-14</t>
  </si>
  <si>
    <t xml:space="preserve"> Montáže suchých staveb</t>
  </si>
  <si>
    <t>36-66-H/01</t>
  </si>
  <si>
    <t xml:space="preserve">Montér suchých staveb  </t>
  </si>
  <si>
    <t>36-H-15</t>
  </si>
  <si>
    <t xml:space="preserve">Pokrývačství </t>
  </si>
  <si>
    <t>36-69-H/01</t>
  </si>
  <si>
    <t xml:space="preserve">Pokrývač </t>
  </si>
  <si>
    <t>vyřazené OV kat. H :</t>
  </si>
  <si>
    <t>36-63-H/01</t>
  </si>
  <si>
    <t>Štukatér</t>
  </si>
  <si>
    <t>(OV dlouhodobě bez žáků, možno jej studovat ve sk. 82)</t>
  </si>
  <si>
    <t xml:space="preserve">36-58-H/01 </t>
  </si>
  <si>
    <t>Montér vodovodů a kanalizací a obsluha vodárenských zařízení</t>
  </si>
  <si>
    <t>(OV dlouhodobě bez žáků)</t>
  </si>
  <si>
    <t>36-L-51</t>
  </si>
  <si>
    <t>Stavební provoz</t>
  </si>
  <si>
    <t>36-44-L/51</t>
  </si>
  <si>
    <t>nově zařazené OV kat L:</t>
  </si>
  <si>
    <t>36-L-02</t>
  </si>
  <si>
    <t>Stavitel/ stavitelka dřevostaveb</t>
  </si>
  <si>
    <t>36-L-03</t>
  </si>
  <si>
    <t xml:space="preserve">Zednictví </t>
  </si>
  <si>
    <t xml:space="preserve">Stavitel/ stavitelka </t>
  </si>
  <si>
    <t>36-L-04</t>
  </si>
  <si>
    <t>Kamnář technik/ kamnářka technička</t>
  </si>
  <si>
    <t>36-L-05</t>
  </si>
  <si>
    <t>Instalaterství</t>
  </si>
  <si>
    <t>39-41-L/02</t>
  </si>
  <si>
    <t>Mechanik instalatérských a elektrotechnických zařízení</t>
  </si>
  <si>
    <t>36-L-06</t>
  </si>
  <si>
    <t>36-45-L/52</t>
  </si>
  <si>
    <t>Technik plynových zařízení a tepelných soustav</t>
  </si>
  <si>
    <t>36-M-01</t>
  </si>
  <si>
    <t xml:space="preserve"> Technická zařízení budov </t>
  </si>
  <si>
    <t>36-45-M/01</t>
  </si>
  <si>
    <t>36-M-02</t>
  </si>
  <si>
    <t>Stavebnictví</t>
  </si>
  <si>
    <t>36-47-M/01</t>
  </si>
  <si>
    <t>36-M-03</t>
  </si>
  <si>
    <t>Geodézie a katastr nemovitostí</t>
  </si>
  <si>
    <t>36-46-M/01</t>
  </si>
  <si>
    <t>Geodézie a KM</t>
  </si>
  <si>
    <t>Přeřazené OV kat M:</t>
  </si>
  <si>
    <t>21-M-02</t>
  </si>
  <si>
    <t>Stavební materiály</t>
  </si>
  <si>
    <t>36-43-M/01</t>
  </si>
  <si>
    <t>Do skupiny 21 Těžba a úprava nerostných surovin</t>
  </si>
  <si>
    <t>Příloha č.  x+2</t>
  </si>
  <si>
    <t>Počty oborů vzdělání ve skupině oborů vzdělání</t>
  </si>
  <si>
    <t>dle nařízení vlády (navržené)</t>
  </si>
  <si>
    <t>nahrazovaných (současné)</t>
  </si>
  <si>
    <t>přeřazené do jiné skupiny</t>
  </si>
  <si>
    <t>vyřazené</t>
  </si>
  <si>
    <t>nové</t>
  </si>
  <si>
    <t>J</t>
  </si>
  <si>
    <t xml:space="preserve">E </t>
  </si>
  <si>
    <t>H</t>
  </si>
  <si>
    <t>L0</t>
  </si>
  <si>
    <t>L5</t>
  </si>
  <si>
    <t>M</t>
  </si>
  <si>
    <t>P</t>
  </si>
  <si>
    <t>celkem</t>
  </si>
  <si>
    <t>název propojitelných oborů vzdělávání -  zaměření</t>
  </si>
  <si>
    <t>36 - Stavebnictví, technická zařízení budov,  geodézie a kartografie</t>
  </si>
  <si>
    <t>4, 7a, 9a, 19</t>
  </si>
  <si>
    <t xml:space="preserve">36-H-01 </t>
  </si>
  <si>
    <t xml:space="preserve"> Malířství, lakýrnictví, natěračství  - malíř a lakýrník / malířka a lakýrnice</t>
  </si>
  <si>
    <t>1, 4, 5, 7a, 9a, 11, 19, 21, 22</t>
  </si>
  <si>
    <t>Tesařství - tesař/tesařka</t>
  </si>
  <si>
    <t>1, 4, 7a, 9a, 11, 19, 21, 22</t>
  </si>
  <si>
    <t xml:space="preserve">36-H-03 </t>
  </si>
  <si>
    <t>Zedníctví - zedník/zednice</t>
  </si>
  <si>
    <r>
      <rPr>
        <sz val="11"/>
        <color rgb="FFBFBFBF"/>
        <rFont val="Aptos Narrow"/>
        <family val="2"/>
        <charset val="238"/>
        <scheme val="minor"/>
      </rPr>
      <t>střední/</t>
    </r>
    <r>
      <rPr>
        <b/>
        <sz val="11"/>
        <color rgb="FF7030A0"/>
        <rFont val="Aptos Narrow"/>
        <family val="2"/>
        <charset val="238"/>
        <scheme val="minor"/>
      </rPr>
      <t>EQF2</t>
    </r>
    <r>
      <rPr>
        <sz val="11"/>
        <color rgb="FF000000"/>
        <rFont val="Aptos Narrow"/>
        <family val="2"/>
        <charset val="238"/>
        <scheme val="minor"/>
      </rPr>
      <t>/</t>
    </r>
    <r>
      <rPr>
        <b/>
        <sz val="11"/>
        <color rgb="FFC00000"/>
        <rFont val="Aptos Narrow"/>
        <family val="2"/>
        <charset val="238"/>
        <scheme val="minor"/>
      </rPr>
      <t xml:space="preserve">353 </t>
    </r>
  </si>
  <si>
    <t>6 (původně 12)</t>
  </si>
  <si>
    <t>36-H-01/A</t>
  </si>
  <si>
    <t>4, 7a, 8a, 9a, 10, 19</t>
  </si>
  <si>
    <t>Stavební provoz - stavbyvedoucí pro stavební provoz</t>
  </si>
  <si>
    <t>36-H-02/A</t>
  </si>
  <si>
    <t>1, 4, 5, 11, 19, 21, 22</t>
  </si>
  <si>
    <t>Tesařství - stavitel/ stavitelka dřevostaveb</t>
  </si>
  <si>
    <t>Zedníctví</t>
  </si>
  <si>
    <t>36-H-03/A</t>
  </si>
  <si>
    <t xml:space="preserve">Zedníctví - stavitel/ stavitelka </t>
  </si>
  <si>
    <t>36-H-04/A</t>
  </si>
  <si>
    <t>1, 4, 7a</t>
  </si>
  <si>
    <t>Kamnářství - kamnář technik/ kamnářka technička</t>
  </si>
  <si>
    <t>36-H-05/A</t>
  </si>
  <si>
    <t>7a, 9a</t>
  </si>
  <si>
    <t>Instalatérství - mechanik instalatérských a elektrotechnických zařízení</t>
  </si>
  <si>
    <t>příprava k získání sv. op.</t>
  </si>
  <si>
    <t>36-H-06/A</t>
  </si>
  <si>
    <t>Plynárenství -  technik/technička plynových zařízení</t>
  </si>
  <si>
    <t>36-H-07/A</t>
  </si>
  <si>
    <t>36-H-08/A</t>
  </si>
  <si>
    <t xml:space="preserve">Stavební klempíř/klempířka  </t>
  </si>
  <si>
    <t>1, 4, 5, 7a, 11, 19, 21</t>
  </si>
  <si>
    <t>Kamenictví</t>
  </si>
  <si>
    <t>36-H-09/A</t>
  </si>
  <si>
    <t>1, 4, 5, 7a, 8, 19</t>
  </si>
  <si>
    <t>Kominictví</t>
  </si>
  <si>
    <t>36-H-10/A</t>
  </si>
  <si>
    <t>7a, 9a, 19, 22</t>
  </si>
  <si>
    <t>36-H-11/A</t>
  </si>
  <si>
    <t>1,4,5,8a,9a,10,11,21</t>
  </si>
  <si>
    <t>36-H-12/A</t>
  </si>
  <si>
    <t>9a</t>
  </si>
  <si>
    <t>36-H-13/A</t>
  </si>
  <si>
    <t>ŘO B, odborná připravenost pro vedení malého plavidla kategorie M podle zákona č. 114/1995 Sb, odborná připravenost k obsluze ruční motorové řetězové pily;</t>
  </si>
  <si>
    <t>36-H-14/A</t>
  </si>
  <si>
    <t xml:space="preserve">Montér/montérka suchých staveb    </t>
  </si>
  <si>
    <t>7a,9a</t>
  </si>
  <si>
    <t>36-H-15/A</t>
  </si>
  <si>
    <t>1,4,11,19,21,22</t>
  </si>
  <si>
    <t>36-L-51/A</t>
  </si>
  <si>
    <r>
      <rPr>
        <sz val="11"/>
        <color theme="0" tint="-0.249977111117893"/>
        <rFont val="Aptos Narrow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Aptos Narrow"/>
        <family val="2"/>
        <charset val="238"/>
        <scheme val="minor"/>
      </rPr>
      <t>/</t>
    </r>
    <r>
      <rPr>
        <b/>
        <sz val="11"/>
        <color theme="9" tint="-0.249977111117893"/>
        <rFont val="Aptos Narrow"/>
        <family val="2"/>
        <charset val="238"/>
        <scheme val="minor"/>
      </rPr>
      <t>EQF 4/</t>
    </r>
    <r>
      <rPr>
        <b/>
        <sz val="11"/>
        <color rgb="FFC00000"/>
        <rFont val="Aptos Narrow"/>
        <family val="2"/>
        <charset val="238"/>
        <scheme val="minor"/>
      </rPr>
      <t>355</t>
    </r>
    <r>
      <rPr>
        <sz val="11"/>
        <color theme="1"/>
        <rFont val="Aptos Narrow"/>
        <family val="2"/>
        <charset val="238"/>
        <scheme val="minor"/>
      </rPr>
      <t/>
    </r>
  </si>
  <si>
    <t>36-L-02/A</t>
  </si>
  <si>
    <r>
      <rPr>
        <sz val="11"/>
        <color theme="0" tint="-0.249977111117893"/>
        <rFont val="Aptos Narrow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Aptos Narrow"/>
        <family val="2"/>
        <charset val="238"/>
        <scheme val="minor"/>
      </rPr>
      <t>/</t>
    </r>
    <r>
      <rPr>
        <b/>
        <sz val="11"/>
        <color theme="9" tint="-0.249977111117893"/>
        <rFont val="Aptos Narrow"/>
        <family val="2"/>
        <charset val="238"/>
        <scheme val="minor"/>
      </rPr>
      <t>EQF 4/</t>
    </r>
    <r>
      <rPr>
        <b/>
        <sz val="11"/>
        <color rgb="FFC00000"/>
        <rFont val="Aptos Narrow"/>
        <family val="2"/>
        <charset val="238"/>
        <scheme val="minor"/>
      </rPr>
      <t>356</t>
    </r>
    <r>
      <rPr>
        <sz val="11"/>
        <color theme="1"/>
        <rFont val="Aptos Narrow"/>
        <family val="2"/>
        <charset val="238"/>
        <scheme val="minor"/>
      </rPr>
      <t/>
    </r>
  </si>
  <si>
    <t>36-L-03/A</t>
  </si>
  <si>
    <t xml:space="preserve">Stavitel/stavitelka </t>
  </si>
  <si>
    <r>
      <rPr>
        <sz val="11"/>
        <color theme="0" tint="-0.249977111117893"/>
        <rFont val="Aptos Narrow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Aptos Narrow"/>
        <family val="2"/>
        <charset val="238"/>
        <scheme val="minor"/>
      </rPr>
      <t>/</t>
    </r>
    <r>
      <rPr>
        <b/>
        <sz val="11"/>
        <color theme="9" tint="-0.249977111117893"/>
        <rFont val="Aptos Narrow"/>
        <family val="2"/>
        <charset val="238"/>
        <scheme val="minor"/>
      </rPr>
      <t>EQF 4/</t>
    </r>
    <r>
      <rPr>
        <b/>
        <sz val="11"/>
        <color rgb="FFC00000"/>
        <rFont val="Aptos Narrow"/>
        <family val="2"/>
        <charset val="238"/>
        <scheme val="minor"/>
      </rPr>
      <t>357</t>
    </r>
    <r>
      <rPr>
        <sz val="11"/>
        <color theme="1"/>
        <rFont val="Aptos Narrow"/>
        <family val="2"/>
        <charset val="238"/>
        <scheme val="minor"/>
      </rPr>
      <t/>
    </r>
  </si>
  <si>
    <t>36-L-04/A</t>
  </si>
  <si>
    <r>
      <rPr>
        <sz val="11"/>
        <color theme="0" tint="-0.249977111117893"/>
        <rFont val="Aptos Narrow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Aptos Narrow"/>
        <family val="2"/>
        <charset val="238"/>
        <scheme val="minor"/>
      </rPr>
      <t>/</t>
    </r>
    <r>
      <rPr>
        <b/>
        <sz val="11"/>
        <color theme="9" tint="-0.249977111117893"/>
        <rFont val="Aptos Narrow"/>
        <family val="2"/>
        <charset val="238"/>
        <scheme val="minor"/>
      </rPr>
      <t>EQF 4/</t>
    </r>
    <r>
      <rPr>
        <b/>
        <sz val="11"/>
        <color rgb="FFC00000"/>
        <rFont val="Aptos Narrow"/>
        <family val="2"/>
        <charset val="238"/>
        <scheme val="minor"/>
      </rPr>
      <t>358</t>
    </r>
    <r>
      <rPr>
        <sz val="11"/>
        <color theme="1"/>
        <rFont val="Aptos Narrow"/>
        <family val="2"/>
        <charset val="238"/>
        <scheme val="minor"/>
      </rPr>
      <t/>
    </r>
  </si>
  <si>
    <t>36-L-05/A</t>
  </si>
  <si>
    <r>
      <rPr>
        <sz val="11"/>
        <color theme="0" tint="-0.249977111117893"/>
        <rFont val="Aptos Narrow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Aptos Narrow"/>
        <family val="2"/>
        <charset val="238"/>
        <scheme val="minor"/>
      </rPr>
      <t>/</t>
    </r>
    <r>
      <rPr>
        <b/>
        <sz val="11"/>
        <color theme="9" tint="-0.249977111117893"/>
        <rFont val="Aptos Narrow"/>
        <family val="2"/>
        <charset val="238"/>
        <scheme val="minor"/>
      </rPr>
      <t>EQF 4/</t>
    </r>
    <r>
      <rPr>
        <b/>
        <sz val="11"/>
        <color rgb="FFC00000"/>
        <rFont val="Aptos Narrow"/>
        <family val="2"/>
        <charset val="238"/>
        <scheme val="minor"/>
      </rPr>
      <t>359</t>
    </r>
    <r>
      <rPr>
        <sz val="11"/>
        <color theme="1"/>
        <rFont val="Aptos Narrow"/>
        <family val="2"/>
        <charset val="238"/>
        <scheme val="minor"/>
      </rPr>
      <t/>
    </r>
  </si>
  <si>
    <t>36-L-06/A</t>
  </si>
  <si>
    <t xml:space="preserve"> Technik/technička plynových zařízení</t>
  </si>
  <si>
    <r>
      <rPr>
        <sz val="11"/>
        <color theme="0" tint="-0.249977111117893"/>
        <rFont val="Aptos Narrow"/>
        <family val="2"/>
        <charset val="238"/>
        <scheme val="minor"/>
      </rPr>
      <t>střední s maturitní zkouškou/</t>
    </r>
    <r>
      <rPr>
        <b/>
        <sz val="11"/>
        <color theme="9" tint="-0.249977111117893"/>
        <rFont val="Aptos Narrow"/>
        <family val="2"/>
        <charset val="238"/>
        <scheme val="minor"/>
      </rPr>
      <t>EQF 4</t>
    </r>
    <r>
      <rPr>
        <sz val="11"/>
        <color theme="1"/>
        <rFont val="Aptos Narrow"/>
        <family val="2"/>
        <charset val="238"/>
        <scheme val="minor"/>
      </rPr>
      <t>/</t>
    </r>
    <r>
      <rPr>
        <b/>
        <sz val="11"/>
        <color rgb="FFC00000"/>
        <rFont val="Aptos Narrow"/>
        <family val="2"/>
        <charset val="238"/>
        <scheme val="minor"/>
      </rPr>
      <t>354</t>
    </r>
  </si>
  <si>
    <t>36-M-01/A</t>
  </si>
  <si>
    <t xml:space="preserve">Technik/technička pro techniku prostředí staveb </t>
  </si>
  <si>
    <t>7a,19</t>
  </si>
  <si>
    <t xml:space="preserve">Stavebnictví </t>
  </si>
  <si>
    <t>36-M-02/A</t>
  </si>
  <si>
    <t>Technik/technička pro pozemní stavby</t>
  </si>
  <si>
    <t>36-M-02/B</t>
  </si>
  <si>
    <t>Technik/technička pro dopravní stavby</t>
  </si>
  <si>
    <t>36-M-02/C</t>
  </si>
  <si>
    <t>Technik/technička pro stavby vodního hospodářství</t>
  </si>
  <si>
    <t>36-M-02/D</t>
  </si>
  <si>
    <t>Technik/technička pro změny staveb</t>
  </si>
  <si>
    <t>36-M-03/A</t>
  </si>
  <si>
    <t>Geodet/geodetka a pracovník/pracovnice katastru nemovitostí</t>
  </si>
  <si>
    <r>
      <t>E2) Obory vzdělání poskytující vyšší odborné vzdělání</t>
    </r>
    <r>
      <rPr>
        <b/>
        <sz val="11"/>
        <color theme="1"/>
        <rFont val="Aptos Narrow"/>
        <family val="2"/>
        <scheme val="minor"/>
      </rPr>
      <t xml:space="preserve"> </t>
    </r>
    <r>
      <rPr>
        <b/>
        <sz val="11"/>
        <color rgb="FFC00000"/>
        <rFont val="Aptos Narrow"/>
        <family val="2"/>
        <scheme val="minor"/>
      </rPr>
      <t xml:space="preserve">s vyznačením návaznosti na obory vzdělávání s maturitní zkouškou </t>
    </r>
  </si>
  <si>
    <r>
      <t>Kód</t>
    </r>
    <r>
      <rPr>
        <b/>
        <vertAlign val="superscript"/>
        <sz val="11"/>
        <color theme="1"/>
        <rFont val="Aptos Narrow"/>
        <family val="2"/>
        <scheme val="minor"/>
      </rPr>
      <t>1)</t>
    </r>
  </si>
  <si>
    <t>Obor vzdělání</t>
  </si>
  <si>
    <t>Zdravotní omezení podle přílohy č. 2 k tomuto nařízení vlády</t>
  </si>
  <si>
    <t>Poznámky</t>
  </si>
  <si>
    <t xml:space="preserve">Návaznost oborů vzdělání s maturitní zkouškou </t>
  </si>
  <si>
    <t>16 Ekologie a ochrana životního prostředí</t>
  </si>
  <si>
    <t>16-01-N/..</t>
  </si>
  <si>
    <t>Ekologie a životní prostředí</t>
  </si>
  <si>
    <t>16-01-M/01</t>
  </si>
  <si>
    <t>16-02-M/01</t>
  </si>
  <si>
    <t>Průmyslová ekologie</t>
  </si>
  <si>
    <t>21 Hornictví a hornická geologie, hutnictví a slévárenství</t>
  </si>
  <si>
    <t>21-31-N/..</t>
  </si>
  <si>
    <t>Hutní a slévárenská výroba</t>
  </si>
  <si>
    <t>21-43-M/01</t>
  </si>
  <si>
    <t>Hutnictví</t>
  </si>
  <si>
    <t>21-42-M/01</t>
  </si>
  <si>
    <t>Geotechnika</t>
  </si>
  <si>
    <t>21-42-N/..</t>
  </si>
  <si>
    <t>Těžba a zpracování surovin</t>
  </si>
  <si>
    <t>21-43-M/02</t>
  </si>
  <si>
    <t>21-42-M/02</t>
  </si>
  <si>
    <t>23 Strojírenství a strojírenská výroba</t>
  </si>
  <si>
    <t>23-41-N/..</t>
  </si>
  <si>
    <t>Strojírenství</t>
  </si>
  <si>
    <t>23-41-M/01</t>
  </si>
  <si>
    <t>23-45-M/01</t>
  </si>
  <si>
    <t>Dopravní prostředky</t>
  </si>
  <si>
    <t>23-45-N/..</t>
  </si>
  <si>
    <t>Diagnostika, servis a opravy strojů a zařízení</t>
  </si>
  <si>
    <t>23-41-M/02</t>
  </si>
  <si>
    <t>23-45-M/02</t>
  </si>
  <si>
    <t>26 Elektrotechnika, telekomunikační a výpočetní technika</t>
  </si>
  <si>
    <t>26-41-N/..</t>
  </si>
  <si>
    <t>26-41-M/01</t>
  </si>
  <si>
    <t>26-45-M/01</t>
  </si>
  <si>
    <t>18-20-M/01</t>
  </si>
  <si>
    <t>Informační technologie</t>
  </si>
  <si>
    <t>26-45-N/..</t>
  </si>
  <si>
    <t>26-41-M/02</t>
  </si>
  <si>
    <t>26-45-M/02</t>
  </si>
  <si>
    <t>18-20-M/02</t>
  </si>
  <si>
    <t>26-47-N/..</t>
  </si>
  <si>
    <t>26-41-M/03</t>
  </si>
  <si>
    <t>26-45-M/03</t>
  </si>
  <si>
    <t>18-20-M/03</t>
  </si>
  <si>
    <t>28 Technická chemie a chemie silikátů</t>
  </si>
  <si>
    <t>28-32-N/..</t>
  </si>
  <si>
    <t>Chemie silikátů</t>
  </si>
  <si>
    <t>28-41 -M/01</t>
  </si>
  <si>
    <t>Technologie celulózy a papíru</t>
  </si>
  <si>
    <t>28-44-M/01</t>
  </si>
  <si>
    <t>Aplikovaná chemie</t>
  </si>
  <si>
    <t>28-46-M/01</t>
  </si>
  <si>
    <t>Technologie silikátů</t>
  </si>
  <si>
    <t>28-44-N/..</t>
  </si>
  <si>
    <t>28-41 -M/02</t>
  </si>
  <si>
    <t>28-44-M/02</t>
  </si>
  <si>
    <t>28-46-M/02</t>
  </si>
  <si>
    <t>29 Potravinářství a potravinářská chemie</t>
  </si>
  <si>
    <t>29-41-N/..</t>
  </si>
  <si>
    <t>Potravinářství</t>
  </si>
  <si>
    <t>29-41 -M/01</t>
  </si>
  <si>
    <t>Technologie potravin</t>
  </si>
  <si>
    <t>29-42-M/01</t>
  </si>
  <si>
    <t>Analýza potravin</t>
  </si>
  <si>
    <t>31 Textilní výroba a oděvnictví</t>
  </si>
  <si>
    <t>31-41-N/..</t>
  </si>
  <si>
    <t>Textilnictví</t>
  </si>
  <si>
    <t>31-41-M/01</t>
  </si>
  <si>
    <t>31-43 -M/01</t>
  </si>
  <si>
    <t>Oděvnictví</t>
  </si>
  <si>
    <t>32 Kožedělná a obuvnická výroba a zpracování plastů</t>
  </si>
  <si>
    <t>32-31-N/..</t>
  </si>
  <si>
    <t>Zpracování usní, plastů a pryže</t>
  </si>
  <si>
    <t>32-41-M/01</t>
  </si>
  <si>
    <t>33 Zpracování dřeva a výroba hudebních nástrojů</t>
  </si>
  <si>
    <t>33-31-N/..</t>
  </si>
  <si>
    <t>Zpracování dřeva</t>
  </si>
  <si>
    <t>33-42-M/01</t>
  </si>
  <si>
    <t>Nábytkářská a dřevařská výroba</t>
  </si>
  <si>
    <t>33-43-M/01</t>
  </si>
  <si>
    <t>Výroba hudebních nástrojů</t>
  </si>
  <si>
    <t>34 Polygrafie, zpracování papíru, filmu a fotografie</t>
  </si>
  <si>
    <t>34-31-N/..</t>
  </si>
  <si>
    <t>Polygrafie</t>
  </si>
  <si>
    <t>4-41-M/01</t>
  </si>
  <si>
    <t>34-42-M/01</t>
  </si>
  <si>
    <t>Obalová technika</t>
  </si>
  <si>
    <t>36 Stavebnictví, geodézie a kartografie</t>
  </si>
  <si>
    <t>36-41-N/..</t>
  </si>
  <si>
    <t>3 6-43 -M/01</t>
  </si>
  <si>
    <t>3 6-45-M/01</t>
  </si>
  <si>
    <t>Technická zařízení budov</t>
  </si>
  <si>
    <t>37 Doprava a spoje</t>
  </si>
  <si>
    <t>37-41-N/..</t>
  </si>
  <si>
    <t>Doprava</t>
  </si>
  <si>
    <t>3 7-41-M/01</t>
  </si>
  <si>
    <t>Provoz a ekonomika dopravy</t>
  </si>
  <si>
    <t>37-42-M/01</t>
  </si>
  <si>
    <t>Logistické a finanční služby</t>
  </si>
  <si>
    <t>37-42-N/..</t>
  </si>
  <si>
    <t>Poštovnictví a logistika</t>
  </si>
  <si>
    <t>3)</t>
  </si>
  <si>
    <t>4 7-41-M/01</t>
  </si>
  <si>
    <t>37-42-M/02</t>
  </si>
  <si>
    <t>39 Speciální a interdisciplinární technické obory</t>
  </si>
  <si>
    <t>39-08-N/..</t>
  </si>
  <si>
    <t>Požární ochrana a bezpečnost práce</t>
  </si>
  <si>
    <t>39-08-M/01</t>
  </si>
  <si>
    <t>Požární ochrana</t>
  </si>
  <si>
    <t>39-41-N/..</t>
  </si>
  <si>
    <t>Technický interdisciplinární</t>
  </si>
  <si>
    <t>39-43-N/..</t>
  </si>
  <si>
    <t>Diplomovaný oční optik</t>
  </si>
  <si>
    <t>3, 4, 23</t>
  </si>
  <si>
    <t>2)</t>
  </si>
  <si>
    <t>69-42-M/01</t>
  </si>
  <si>
    <t>Oční optik</t>
  </si>
  <si>
    <t>41 Zemědělství a lesnictví</t>
  </si>
  <si>
    <t>41-31-N/..</t>
  </si>
  <si>
    <t>Zemědělství</t>
  </si>
  <si>
    <t>41-04-M/01</t>
  </si>
  <si>
    <t>Rostlinolékařství</t>
  </si>
  <si>
    <t>41-41-M/01</t>
  </si>
  <si>
    <t>Agropodnikání</t>
  </si>
  <si>
    <t>41-42-M/01</t>
  </si>
  <si>
    <t>Vinohradnictví</t>
  </si>
  <si>
    <t>41-43-M/01</t>
  </si>
  <si>
    <t>Rybářství</t>
  </si>
  <si>
    <t>41-43-M/02</t>
  </si>
  <si>
    <t>Chovatelství</t>
  </si>
  <si>
    <t>41-44-M/01</t>
  </si>
  <si>
    <t>Zahradnictví</t>
  </si>
  <si>
    <t>41-45-M/01</t>
  </si>
  <si>
    <t>Mechanizace a služby</t>
  </si>
  <si>
    <t>41-46-M/01</t>
  </si>
  <si>
    <t>Lesnictví</t>
  </si>
  <si>
    <t>41-32-N/..</t>
  </si>
  <si>
    <t>41-04-M/02</t>
  </si>
  <si>
    <t>41-41-M/02</t>
  </si>
  <si>
    <t>41-42-M/02</t>
  </si>
  <si>
    <t>41-43-M/03</t>
  </si>
  <si>
    <t>41-44-M/02</t>
  </si>
  <si>
    <t>41-45-M/02</t>
  </si>
  <si>
    <t>41-46-M/02</t>
  </si>
  <si>
    <t>41-44-N/..</t>
  </si>
  <si>
    <t>41-04-M/03</t>
  </si>
  <si>
    <t>41-41-M/03</t>
  </si>
  <si>
    <t>41-42-M/03</t>
  </si>
  <si>
    <t>41-43-M/04</t>
  </si>
  <si>
    <t>41-44-M/03</t>
  </si>
  <si>
    <t>41-45-M/03</t>
  </si>
  <si>
    <t>41-46-M/03</t>
  </si>
  <si>
    <t>43 Veterinářství a veterinární prevence</t>
  </si>
  <si>
    <t>43-31-N/..</t>
  </si>
  <si>
    <t>Veterinářství</t>
  </si>
  <si>
    <t>4, 7b, 8b, 9a, 16</t>
  </si>
  <si>
    <t>43-41-M/01</t>
  </si>
  <si>
    <t>53 Zdravotnictví</t>
  </si>
  <si>
    <t>53-41-N/1.</t>
  </si>
  <si>
    <t>Diplomovaná všeobecná sestra</t>
  </si>
  <si>
    <t>4, 7a, 8a, 9a, 16, 23</t>
  </si>
  <si>
    <t>53-41-M/01</t>
  </si>
  <si>
    <t>Zdravotnický asistent</t>
  </si>
  <si>
    <t>5 3-41-M/02</t>
  </si>
  <si>
    <t>Nutriční asistent</t>
  </si>
  <si>
    <t>53-41-M/03</t>
  </si>
  <si>
    <t>Praktická sestra</t>
  </si>
  <si>
    <t>53-44-M/01</t>
  </si>
  <si>
    <t>Ortoticko - protetický technik</t>
  </si>
  <si>
    <t>53-41-N/2.</t>
  </si>
  <si>
    <t>Diplomovaný zdravotnický záchranář</t>
  </si>
  <si>
    <r>
      <t>4</t>
    </r>
    <r>
      <rPr>
        <sz val="11"/>
        <color theme="1"/>
        <rFont val="Aptos Narrow"/>
        <family val="2"/>
        <charset val="238"/>
        <scheme val="minor"/>
      </rPr>
      <t>)</t>
    </r>
  </si>
  <si>
    <t>53-41-M/02</t>
  </si>
  <si>
    <t>6 3-41-M/02</t>
  </si>
  <si>
    <t>53-41-M/04</t>
  </si>
  <si>
    <t>53-44-M/02</t>
  </si>
  <si>
    <t>53-41-N/3.</t>
  </si>
  <si>
    <t>Diplomovaná dentální hygienistka</t>
  </si>
  <si>
    <t>53-44-M/03</t>
  </si>
  <si>
    <t>Asistent zubního technika</t>
  </si>
  <si>
    <t>53-41-N/4.</t>
  </si>
  <si>
    <t>Diplomovaný nutriční terapeut</t>
  </si>
  <si>
    <t>53-41-N/5.</t>
  </si>
  <si>
    <t>Diplomovaná dětská sestra</t>
  </si>
  <si>
    <t>5)</t>
  </si>
  <si>
    <t>53-43-N/1.</t>
  </si>
  <si>
    <t>Diplomovaný farmaceutický asistent</t>
  </si>
  <si>
    <t>53-43-N/2.</t>
  </si>
  <si>
    <t>Diplomovaný zdravotní laborant</t>
  </si>
  <si>
    <t>5 3-43-M/01</t>
  </si>
  <si>
    <t>Laboratorní asistent</t>
  </si>
  <si>
    <t>53-44-N/1.</t>
  </si>
  <si>
    <t>Diplomovaný zubní technik</t>
  </si>
  <si>
    <t>53-44-N/3.</t>
  </si>
  <si>
    <t>Diplomovaný ortotik-protetik</t>
  </si>
  <si>
    <r>
      <t>6</t>
    </r>
    <r>
      <rPr>
        <sz val="11"/>
        <color theme="1"/>
        <rFont val="Aptos Narrow"/>
        <family val="2"/>
        <charset val="238"/>
        <scheme val="minor"/>
      </rPr>
      <t>)</t>
    </r>
  </si>
  <si>
    <t>61 Filozofie, teologie</t>
  </si>
  <si>
    <t>61-41-N/..</t>
  </si>
  <si>
    <t>Teologická a pastorační činnost</t>
  </si>
  <si>
    <t>63 Ekonomika a administrativa</t>
  </si>
  <si>
    <t>63-41-N/..</t>
  </si>
  <si>
    <t>Ekonomika a podnikání</t>
  </si>
  <si>
    <t>63-41-M/01</t>
  </si>
  <si>
    <t>63-41-M/02</t>
  </si>
  <si>
    <t>Obchodní akademie</t>
  </si>
  <si>
    <t>63-42-N/..</t>
  </si>
  <si>
    <t>Personální řízení</t>
  </si>
  <si>
    <t>63-41-M/03</t>
  </si>
  <si>
    <t>63-43-N/..</t>
  </si>
  <si>
    <t>Finančnictví a bankovnictví</t>
  </si>
  <si>
    <t>63-41-M/04</t>
  </si>
  <si>
    <t>64 Podnikání v oborech, odvětví</t>
  </si>
  <si>
    <t>64-31-N/..</t>
  </si>
  <si>
    <t>Management</t>
  </si>
  <si>
    <t>65 Gastronomie, hotelnictví a turismus</t>
  </si>
  <si>
    <t>65-42-N/..</t>
  </si>
  <si>
    <t>Hotelnictví</t>
  </si>
  <si>
    <t>65-42-M/01</t>
  </si>
  <si>
    <t>65-42-M/02</t>
  </si>
  <si>
    <t>Cestovní ruch</t>
  </si>
  <si>
    <t>65-43-N/..</t>
  </si>
  <si>
    <t>65-42-M/03</t>
  </si>
  <si>
    <t>66 Obchod</t>
  </si>
  <si>
    <t>66-41-N/..</t>
  </si>
  <si>
    <t>Obchod</t>
  </si>
  <si>
    <t>66-43-M/01</t>
  </si>
  <si>
    <t>Knihkupecké a nakladatelské činnosti</t>
  </si>
  <si>
    <t>68 Právo, právní a veřejnosprávní činnost</t>
  </si>
  <si>
    <t>68-41-N/..</t>
  </si>
  <si>
    <t>Obecně právní činnost</t>
  </si>
  <si>
    <t>68-42-M/01</t>
  </si>
  <si>
    <t>Bezpečnostně právní činnost</t>
  </si>
  <si>
    <t>68-43-M/01</t>
  </si>
  <si>
    <t>Veřejnosprávní činnost</t>
  </si>
  <si>
    <t>68-42-N/..</t>
  </si>
  <si>
    <t>68-42-M/02</t>
  </si>
  <si>
    <t>68-43-M/02</t>
  </si>
  <si>
    <t>68-43-N/..</t>
  </si>
  <si>
    <t>68-42-M/03</t>
  </si>
  <si>
    <t>68-43-M/03</t>
  </si>
  <si>
    <t>72 Publicistika, knihovnictví a informatika</t>
  </si>
  <si>
    <t>72-41-N/..</t>
  </si>
  <si>
    <t>Informační služby a knihovnictví</t>
  </si>
  <si>
    <t>72-41-M/01</t>
  </si>
  <si>
    <t>Informační služby</t>
  </si>
  <si>
    <t>72-42-N/..</t>
  </si>
  <si>
    <t>Publicistika</t>
  </si>
  <si>
    <t>72-41-M/02</t>
  </si>
  <si>
    <t>74 Tělesná kultura, tělovýchova a sport</t>
  </si>
  <si>
    <t>74-41-N/..</t>
  </si>
  <si>
    <t>Tělovýchovné, sportovní a pohybové činnosti</t>
  </si>
  <si>
    <t>79-42-K/41 79-42-K/61 79-42-K/81</t>
  </si>
  <si>
    <t>Gymnázium se sportovní přípravou</t>
  </si>
  <si>
    <t>75 Pedagogika, učitelství a sociální péče</t>
  </si>
  <si>
    <t>75-31-N/..</t>
  </si>
  <si>
    <t>Předškolní a mimoškolní pedagogika</t>
  </si>
  <si>
    <t>75-31-M/01</t>
  </si>
  <si>
    <t>75-32-N/..</t>
  </si>
  <si>
    <t>Sociální práce a sociální pedagogika</t>
  </si>
  <si>
    <t>75 -41 -M/01</t>
  </si>
  <si>
    <t>Sociální činnost</t>
  </si>
  <si>
    <t>75-33-N/..</t>
  </si>
  <si>
    <t>Pedagogické asistenství</t>
  </si>
  <si>
    <t>75-31-M/02</t>
  </si>
  <si>
    <t>Pedagogika pro asistenty ve školství</t>
  </si>
  <si>
    <t>82 Umění a užité umění</t>
  </si>
  <si>
    <t>82-41-N/..</t>
  </si>
  <si>
    <t>Výtvarná a uměleckořemeslná tvorba</t>
  </si>
  <si>
    <t>82-42-N/..</t>
  </si>
  <si>
    <t>Konzervátorství a restaurátorství</t>
  </si>
  <si>
    <t>82-43-N/..</t>
  </si>
  <si>
    <t>Multimediální tvorba</t>
  </si>
  <si>
    <t>82-44-N/..</t>
  </si>
  <si>
    <t>Hudba</t>
  </si>
  <si>
    <t>82-45-N/..</t>
  </si>
  <si>
    <t>Zpěv</t>
  </si>
  <si>
    <t>82-46-N/..</t>
  </si>
  <si>
    <t>Tanec</t>
  </si>
  <si>
    <t>8a, 11</t>
  </si>
  <si>
    <t>82-47-N/..</t>
  </si>
  <si>
    <t>Dramatické umění</t>
  </si>
  <si>
    <t>91 Teorie vojenského umění</t>
  </si>
  <si>
    <t>91-11-N/..</t>
  </si>
  <si>
    <t>Ochrana vojsk a obyvatelstva</t>
  </si>
  <si>
    <t>Poznámky k tab. E2:</t>
  </si>
  <si>
    <t>1) Jedna, popřípadě dvě tečky za lomítkem v kódu oboru vzdělání budou při udělení akreditace vzdělávacímu programu vyššího odborného vzdělávání Ministerstvem školství, mládeže a tělovýchovy nahrazeny číselným kódem.</t>
  </si>
  <si>
    <t>2) Obor vzdělání 39-43-N/.. Diplomovaný oční optik nahrazuje v plném rozsahu obor vzdělání 53-44-N/003 Diplomovaný oční technik bez získání způsobilosti zdravotnického pracovníka.</t>
  </si>
  <si>
    <t>3) Obor vzdělání poskytující vyšší odborné vzdělání s platností od školního roku 2013/2014 počínaje 1. ročníkem.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</si>
</sst>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 tint="-0.249977111117893"/>
      <name val="Aptos Narrow"/>
      <family val="2"/>
      <charset val="238"/>
      <scheme val="minor"/>
    </font>
    <font>
      <b/>
      <sz val="11"/>
      <color theme="0" tint="-0.249977111117893"/>
      <name val="Aptos Narrow"/>
      <family val="2"/>
      <charset val="238"/>
      <scheme val="minor"/>
    </font>
    <font>
      <b/>
      <sz val="11"/>
      <color rgb="FFBFBFBF"/>
      <name val="Aptos Narrow"/>
      <family val="2"/>
      <charset val="238"/>
      <scheme val="minor"/>
    </font>
    <font>
      <b/>
      <sz val="11"/>
      <color rgb="FF7030A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b/>
      <sz val="11"/>
      <color rgb="FFC00000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11"/>
      <color rgb="FFFF0000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BFBFBF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b/>
      <sz val="11"/>
      <color rgb="FF0085B4"/>
      <name val="Aptos Narrow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</font>
    <font>
      <i/>
      <sz val="11"/>
      <color rgb="FF00B0F0"/>
      <name val="Aptos Narrow"/>
      <family val="2"/>
      <charset val="238"/>
      <scheme val="minor"/>
    </font>
    <font>
      <b/>
      <sz val="11"/>
      <color theme="9" tint="-0.249977111117893"/>
      <name val="Aptos Narrow"/>
      <family val="2"/>
      <charset val="238"/>
      <scheme val="minor"/>
    </font>
    <font>
      <sz val="11"/>
      <name val="Times New Roman"/>
      <family val="2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Aptos Narrow"/>
      <family val="2"/>
      <charset val="238"/>
      <scheme val="minor"/>
    </font>
    <font>
      <strike/>
      <sz val="11"/>
      <color rgb="FFFF0000"/>
      <name val="Aptos Narrow"/>
      <family val="2"/>
      <charset val="238"/>
      <scheme val="minor"/>
    </font>
    <font>
      <strike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8"/>
      <color rgb="FF000000"/>
      <name val="Aptos Narrow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Aptos Narrow"/>
      <family val="2"/>
      <scheme val="minor"/>
    </font>
    <font>
      <sz val="36"/>
      <color rgb="FF444444"/>
      <name val="Aptos Narrow"/>
      <family val="2"/>
      <charset val="238"/>
      <scheme val="minor"/>
    </font>
    <font>
      <sz val="28"/>
      <color rgb="FF444444"/>
      <name val="Aptos Narrow"/>
      <family val="2"/>
      <charset val="238"/>
      <scheme val="minor"/>
    </font>
    <font>
      <b/>
      <i/>
      <sz val="11"/>
      <color rgb="FF000000"/>
      <name val="Aptos Narrow"/>
      <family val="2"/>
      <charset val="238"/>
      <scheme val="minor"/>
    </font>
    <font>
      <b/>
      <sz val="11"/>
      <color rgb="FF002060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b/>
      <sz val="12"/>
      <color rgb="FF00000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u/>
      <sz val="24"/>
      <color theme="10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  <font>
      <sz val="18"/>
      <color theme="5" tint="-0.249977111117893"/>
      <name val="Aptos Narrow"/>
      <family val="2"/>
      <scheme val="minor"/>
    </font>
    <font>
      <b/>
      <sz val="11"/>
      <color rgb="FF242424"/>
      <name val="Aptos Narrow"/>
      <family val="2"/>
    </font>
    <font>
      <b/>
      <sz val="11"/>
      <color rgb="FFBFBFBF"/>
      <name val="Calibri"/>
      <family val="2"/>
      <charset val="238"/>
    </font>
    <font>
      <b/>
      <sz val="11"/>
      <color rgb="FF548235"/>
      <name val="Calibri"/>
      <family val="2"/>
      <charset val="238"/>
    </font>
    <font>
      <b/>
      <sz val="11"/>
      <color rgb="FFC00000"/>
      <name val="Calibri"/>
      <family val="2"/>
      <charset val="238"/>
    </font>
    <font>
      <sz val="11"/>
      <color rgb="FF242424"/>
      <name val="Aptos Narrow"/>
      <family val="2"/>
    </font>
    <font>
      <b/>
      <sz val="11"/>
      <color rgb="FFC00000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  <font>
      <vertAlign val="superscript"/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sz val="11"/>
      <color rgb="FF7030A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AA6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EF6C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2" fillId="0" borderId="0"/>
    <xf numFmtId="0" fontId="4" fillId="0" borderId="0"/>
    <xf numFmtId="0" fontId="4" fillId="0" borderId="0"/>
    <xf numFmtId="0" fontId="4" fillId="0" borderId="0"/>
  </cellStyleXfs>
  <cellXfs count="281">
    <xf numFmtId="0" fontId="0" fillId="0" borderId="0" xfId="0"/>
    <xf numFmtId="0" fontId="2" fillId="0" borderId="0" xfId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0" fillId="3" borderId="1" xfId="0" applyFill="1" applyBorder="1"/>
    <xf numFmtId="0" fontId="12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7" fillId="0" borderId="0" xfId="0" applyFont="1"/>
    <xf numFmtId="0" fontId="13" fillId="6" borderId="8" xfId="2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24" fillId="6" borderId="13" xfId="2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25" fillId="0" borderId="3" xfId="0" applyFont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/>
    <xf numFmtId="0" fontId="2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2"/>
    <xf numFmtId="0" fontId="31" fillId="0" borderId="0" xfId="2" applyFont="1" applyAlignment="1">
      <alignment horizontal="center" vertical="center" wrapText="1"/>
    </xf>
    <xf numFmtId="0" fontId="3" fillId="0" borderId="0" xfId="2" applyAlignment="1">
      <alignment wrapText="1"/>
    </xf>
    <xf numFmtId="0" fontId="35" fillId="0" borderId="26" xfId="4" applyFont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wrapText="1"/>
    </xf>
    <xf numFmtId="0" fontId="0" fillId="7" borderId="27" xfId="2" applyFont="1" applyFill="1" applyBorder="1" applyAlignment="1">
      <alignment horizontal="center" vertical="center" wrapText="1"/>
    </xf>
    <xf numFmtId="0" fontId="0" fillId="5" borderId="32" xfId="2" applyFont="1" applyFill="1" applyBorder="1" applyAlignment="1">
      <alignment horizontal="center" vertical="center" wrapText="1"/>
    </xf>
    <xf numFmtId="0" fontId="17" fillId="7" borderId="27" xfId="5" applyFont="1" applyFill="1" applyBorder="1" applyAlignment="1">
      <alignment horizontal="center" vertical="center" wrapText="1"/>
    </xf>
    <xf numFmtId="0" fontId="17" fillId="7" borderId="28" xfId="5" applyFont="1" applyFill="1" applyBorder="1" applyAlignment="1">
      <alignment horizontal="center" vertical="center" wrapText="1"/>
    </xf>
    <xf numFmtId="0" fontId="17" fillId="8" borderId="27" xfId="5" applyFont="1" applyFill="1" applyBorder="1" applyAlignment="1">
      <alignment horizontal="center" vertical="center" wrapText="1"/>
    </xf>
    <xf numFmtId="0" fontId="28" fillId="9" borderId="33" xfId="2" applyFont="1" applyFill="1" applyBorder="1" applyAlignment="1">
      <alignment horizontal="center" vertical="center" wrapText="1"/>
    </xf>
    <xf numFmtId="0" fontId="28" fillId="9" borderId="34" xfId="2" applyFont="1" applyFill="1" applyBorder="1" applyAlignment="1">
      <alignment horizontal="center" vertical="center" wrapText="1"/>
    </xf>
    <xf numFmtId="0" fontId="28" fillId="9" borderId="35" xfId="2" applyFont="1" applyFill="1" applyBorder="1" applyAlignment="1">
      <alignment horizontal="center" vertical="center" wrapText="1"/>
    </xf>
    <xf numFmtId="0" fontId="35" fillId="0" borderId="36" xfId="4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21" xfId="2" applyFont="1" applyFill="1" applyBorder="1" applyAlignment="1">
      <alignment horizontal="center" vertical="center" wrapText="1"/>
    </xf>
    <xf numFmtId="0" fontId="0" fillId="10" borderId="21" xfId="2" applyFont="1" applyFill="1" applyBorder="1" applyAlignment="1">
      <alignment horizontal="center" vertical="center" wrapText="1"/>
    </xf>
    <xf numFmtId="0" fontId="4" fillId="10" borderId="37" xfId="2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10" borderId="4" xfId="2" applyFont="1" applyFill="1" applyBorder="1" applyAlignment="1">
      <alignment horizontal="center" vertical="center" wrapText="1"/>
    </xf>
    <xf numFmtId="0" fontId="4" fillId="10" borderId="1" xfId="2" applyFont="1" applyFill="1" applyBorder="1" applyAlignment="1">
      <alignment horizontal="center" vertical="center" wrapText="1"/>
    </xf>
    <xf numFmtId="0" fontId="4" fillId="10" borderId="3" xfId="2" applyFont="1" applyFill="1" applyBorder="1" applyAlignment="1">
      <alignment horizontal="center" vertical="center" wrapText="1"/>
    </xf>
    <xf numFmtId="0" fontId="17" fillId="0" borderId="1" xfId="5" applyFont="1" applyBorder="1"/>
    <xf numFmtId="0" fontId="4" fillId="0" borderId="13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38" xfId="2" applyFont="1" applyBorder="1"/>
    <xf numFmtId="0" fontId="3" fillId="0" borderId="0" xfId="2" applyAlignment="1">
      <alignment horizontal="center" vertical="center" wrapText="1"/>
    </xf>
    <xf numFmtId="0" fontId="0" fillId="11" borderId="39" xfId="2" applyFont="1" applyFill="1" applyBorder="1" applyAlignment="1">
      <alignment horizontal="center" vertical="center" wrapText="1"/>
    </xf>
    <xf numFmtId="0" fontId="4" fillId="11" borderId="8" xfId="2" applyFont="1" applyFill="1" applyBorder="1" applyAlignment="1">
      <alignment horizontal="center" vertical="center" wrapText="1"/>
    </xf>
    <xf numFmtId="0" fontId="4" fillId="11" borderId="17" xfId="2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4" fillId="0" borderId="5" xfId="5" applyBorder="1"/>
    <xf numFmtId="0" fontId="4" fillId="0" borderId="4" xfId="5" applyBorder="1"/>
    <xf numFmtId="0" fontId="35" fillId="0" borderId="1" xfId="5" applyFont="1" applyBorder="1" applyAlignment="1">
      <alignment horizontal="center" vertical="center" wrapText="1"/>
    </xf>
    <xf numFmtId="0" fontId="35" fillId="0" borderId="40" xfId="4" applyFont="1" applyBorder="1" applyAlignment="1">
      <alignment horizontal="center" vertical="center" wrapText="1"/>
    </xf>
    <xf numFmtId="0" fontId="0" fillId="0" borderId="41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17" fillId="0" borderId="3" xfId="5" applyFont="1" applyBorder="1" applyAlignment="1">
      <alignment horizontal="center" vertical="center" wrapText="1"/>
    </xf>
    <xf numFmtId="0" fontId="17" fillId="8" borderId="1" xfId="5" applyFont="1" applyFill="1" applyBorder="1" applyAlignment="1">
      <alignment horizontal="center" vertical="center" wrapText="1"/>
    </xf>
    <xf numFmtId="0" fontId="4" fillId="9" borderId="38" xfId="2" applyFont="1" applyFill="1" applyBorder="1" applyAlignment="1">
      <alignment horizontal="center" vertical="center" wrapText="1"/>
    </xf>
    <xf numFmtId="0" fontId="35" fillId="0" borderId="42" xfId="4" applyFont="1" applyBorder="1" applyAlignment="1">
      <alignment horizontal="center" vertical="center" wrapText="1"/>
    </xf>
    <xf numFmtId="0" fontId="36" fillId="12" borderId="39" xfId="2" applyFont="1" applyFill="1" applyBorder="1" applyAlignment="1">
      <alignment horizontal="center" vertical="center" wrapText="1"/>
    </xf>
    <xf numFmtId="0" fontId="36" fillId="12" borderId="43" xfId="2" applyFont="1" applyFill="1" applyBorder="1" applyAlignment="1">
      <alignment horizontal="center" vertical="center" wrapText="1"/>
    </xf>
    <xf numFmtId="0" fontId="36" fillId="12" borderId="44" xfId="2" applyFont="1" applyFill="1" applyBorder="1" applyAlignment="1">
      <alignment horizontal="center" vertical="center" wrapText="1"/>
    </xf>
    <xf numFmtId="0" fontId="35" fillId="0" borderId="45" xfId="4" applyFont="1" applyBorder="1" applyAlignment="1">
      <alignment horizontal="center" vertical="center" wrapText="1"/>
    </xf>
    <xf numFmtId="0" fontId="36" fillId="13" borderId="46" xfId="2" applyFont="1" applyFill="1" applyBorder="1" applyAlignment="1">
      <alignment vertical="center" wrapText="1"/>
    </xf>
    <xf numFmtId="0" fontId="36" fillId="13" borderId="46" xfId="2" applyFont="1" applyFill="1" applyBorder="1" applyAlignment="1">
      <alignment horizontal="center" vertical="center" wrapText="1"/>
    </xf>
    <xf numFmtId="0" fontId="36" fillId="13" borderId="46" xfId="2" applyFont="1" applyFill="1" applyBorder="1" applyAlignment="1">
      <alignment horizontal="right" vertical="center" wrapText="1"/>
    </xf>
    <xf numFmtId="0" fontId="36" fillId="13" borderId="47" xfId="2" applyFont="1" applyFill="1" applyBorder="1" applyAlignment="1">
      <alignment vertical="center" wrapText="1"/>
    </xf>
    <xf numFmtId="14" fontId="4" fillId="0" borderId="0" xfId="6" applyNumberFormat="1"/>
    <xf numFmtId="0" fontId="4" fillId="0" borderId="0" xfId="2" applyFont="1"/>
    <xf numFmtId="0" fontId="17" fillId="0" borderId="48" xfId="3" applyFont="1" applyBorder="1" applyAlignment="1">
      <alignment horizontal="left" vertical="center" wrapText="1"/>
    </xf>
    <xf numFmtId="0" fontId="33" fillId="5" borderId="49" xfId="3" applyFont="1" applyFill="1" applyBorder="1" applyAlignment="1">
      <alignment vertical="center"/>
    </xf>
    <xf numFmtId="0" fontId="33" fillId="5" borderId="50" xfId="3" applyFont="1" applyFill="1" applyBorder="1" applyAlignment="1">
      <alignment vertical="center"/>
    </xf>
    <xf numFmtId="0" fontId="33" fillId="5" borderId="51" xfId="3" applyFont="1" applyFill="1" applyBorder="1" applyAlignment="1">
      <alignment vertical="center"/>
    </xf>
    <xf numFmtId="0" fontId="33" fillId="5" borderId="52" xfId="3" applyFont="1" applyFill="1" applyBorder="1" applyAlignment="1">
      <alignment vertical="center"/>
    </xf>
    <xf numFmtId="0" fontId="3" fillId="0" borderId="53" xfId="2" applyBorder="1"/>
    <xf numFmtId="0" fontId="3" fillId="0" borderId="52" xfId="2" applyBorder="1"/>
    <xf numFmtId="0" fontId="12" fillId="0" borderId="16" xfId="0" applyFont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0" fontId="19" fillId="14" borderId="5" xfId="0" applyFont="1" applyFill="1" applyBorder="1" applyAlignment="1">
      <alignment horizontal="center" vertical="center"/>
    </xf>
    <xf numFmtId="0" fontId="13" fillId="14" borderId="8" xfId="2" applyFont="1" applyFill="1" applyBorder="1" applyAlignment="1">
      <alignment horizontal="center" vertical="center" wrapText="1"/>
    </xf>
    <xf numFmtId="0" fontId="15" fillId="14" borderId="8" xfId="2" applyFont="1" applyFill="1" applyBorder="1" applyAlignment="1">
      <alignment horizontal="center" vertical="center" wrapText="1"/>
    </xf>
    <xf numFmtId="0" fontId="20" fillId="14" borderId="8" xfId="2" applyFont="1" applyFill="1" applyBorder="1" applyAlignment="1">
      <alignment horizontal="center" vertical="center" wrapText="1"/>
    </xf>
    <xf numFmtId="0" fontId="13" fillId="14" borderId="13" xfId="2" applyFont="1" applyFill="1" applyBorder="1" applyAlignment="1">
      <alignment horizontal="center" vertical="center" wrapText="1"/>
    </xf>
    <xf numFmtId="0" fontId="15" fillId="14" borderId="13" xfId="2" applyFont="1" applyFill="1" applyBorder="1" applyAlignment="1">
      <alignment horizontal="center" vertical="center" wrapText="1"/>
    </xf>
    <xf numFmtId="0" fontId="40" fillId="0" borderId="0" xfId="1" applyFont="1"/>
    <xf numFmtId="0" fontId="42" fillId="0" borderId="0" xfId="0" applyFont="1"/>
    <xf numFmtId="0" fontId="0" fillId="0" borderId="21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8" xfId="0" applyBorder="1"/>
    <xf numFmtId="0" fontId="0" fillId="3" borderId="8" xfId="0" applyFill="1" applyBorder="1"/>
    <xf numFmtId="0" fontId="0" fillId="3" borderId="8" xfId="0" applyFill="1" applyBorder="1" applyAlignment="1">
      <alignment horizontal="center" vertical="center"/>
    </xf>
    <xf numFmtId="0" fontId="20" fillId="3" borderId="8" xfId="2" applyFont="1" applyFill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13" fillId="6" borderId="13" xfId="2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 wrapText="1"/>
    </xf>
    <xf numFmtId="0" fontId="13" fillId="14" borderId="6" xfId="2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left" vertical="center" wrapText="1"/>
    </xf>
    <xf numFmtId="0" fontId="50" fillId="0" borderId="60" xfId="0" applyFont="1" applyBorder="1"/>
    <xf numFmtId="0" fontId="50" fillId="0" borderId="0" xfId="0" applyFont="1"/>
    <xf numFmtId="0" fontId="0" fillId="0" borderId="60" xfId="0" applyBorder="1" applyAlignment="1">
      <alignment horizontal="left" vertical="center" wrapText="1"/>
    </xf>
    <xf numFmtId="0" fontId="50" fillId="0" borderId="60" xfId="0" applyFont="1" applyBorder="1" applyAlignment="1">
      <alignment vertical="center" wrapText="1"/>
    </xf>
    <xf numFmtId="0" fontId="50" fillId="0" borderId="61" xfId="0" applyFont="1" applyBorder="1"/>
    <xf numFmtId="0" fontId="50" fillId="0" borderId="62" xfId="0" applyFont="1" applyBorder="1"/>
    <xf numFmtId="0" fontId="51" fillId="0" borderId="60" xfId="0" applyFont="1" applyBorder="1" applyAlignment="1">
      <alignment horizontal="left" vertical="center" wrapText="1"/>
    </xf>
    <xf numFmtId="0" fontId="2" fillId="0" borderId="60" xfId="1" applyBorder="1" applyAlignment="1">
      <alignment horizontal="left" vertical="center" wrapText="1"/>
    </xf>
    <xf numFmtId="0" fontId="52" fillId="0" borderId="60" xfId="0" applyFont="1" applyBorder="1"/>
    <xf numFmtId="0" fontId="0" fillId="0" borderId="60" xfId="0" applyBorder="1"/>
    <xf numFmtId="0" fontId="53" fillId="0" borderId="60" xfId="0" applyFont="1" applyBorder="1"/>
    <xf numFmtId="0" fontId="0" fillId="0" borderId="60" xfId="0" applyBorder="1" applyAlignment="1">
      <alignment horizontal="left" vertical="center"/>
    </xf>
    <xf numFmtId="0" fontId="47" fillId="0" borderId="0" xfId="0" applyFont="1" applyAlignment="1">
      <alignment vertical="center"/>
    </xf>
    <xf numFmtId="0" fontId="0" fillId="7" borderId="29" xfId="2" applyFont="1" applyFill="1" applyBorder="1" applyAlignment="1">
      <alignment horizontal="center" vertical="center" wrapText="1"/>
    </xf>
    <xf numFmtId="0" fontId="0" fillId="7" borderId="30" xfId="2" applyFont="1" applyFill="1" applyBorder="1" applyAlignment="1">
      <alignment horizontal="center" vertical="center" wrapText="1"/>
    </xf>
    <xf numFmtId="0" fontId="0" fillId="7" borderId="31" xfId="2" applyFont="1" applyFill="1" applyBorder="1" applyAlignment="1">
      <alignment horizontal="center" vertical="center" wrapText="1"/>
    </xf>
    <xf numFmtId="0" fontId="4" fillId="9" borderId="13" xfId="2" applyFont="1" applyFill="1" applyBorder="1" applyAlignment="1">
      <alignment horizontal="center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36" fillId="12" borderId="39" xfId="2" applyFont="1" applyFill="1" applyBorder="1" applyAlignment="1">
      <alignment horizontal="center" vertical="center" wrapText="1"/>
    </xf>
    <xf numFmtId="0" fontId="36" fillId="12" borderId="39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7" fillId="2" borderId="56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4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14" borderId="11" xfId="2" applyFont="1" applyFill="1" applyBorder="1" applyAlignment="1">
      <alignment horizontal="center" vertical="center" wrapText="1"/>
    </xf>
    <xf numFmtId="0" fontId="13" fillId="14" borderId="15" xfId="2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3" fillId="6" borderId="59" xfId="2" applyFont="1" applyFill="1" applyBorder="1" applyAlignment="1">
      <alignment horizontal="center" vertical="center" wrapText="1"/>
    </xf>
    <xf numFmtId="0" fontId="13" fillId="6" borderId="10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43" fillId="5" borderId="25" xfId="0" applyFont="1" applyFill="1" applyBorder="1" applyAlignment="1">
      <alignment horizontal="left" wrapText="1"/>
    </xf>
    <xf numFmtId="0" fontId="43" fillId="5" borderId="39" xfId="0" applyFont="1" applyFill="1" applyBorder="1" applyAlignment="1">
      <alignment horizontal="left" wrapText="1"/>
    </xf>
    <xf numFmtId="0" fontId="43" fillId="5" borderId="13" xfId="0" applyFont="1" applyFill="1" applyBorder="1" applyAlignment="1">
      <alignment horizontal="left" wrapText="1"/>
    </xf>
    <xf numFmtId="0" fontId="37" fillId="2" borderId="55" xfId="0" applyFont="1" applyFill="1" applyBorder="1" applyAlignment="1">
      <alignment horizontal="center"/>
    </xf>
    <xf numFmtId="0" fontId="37" fillId="2" borderId="53" xfId="0" applyFont="1" applyFill="1" applyBorder="1" applyAlignment="1">
      <alignment horizontal="center"/>
    </xf>
    <xf numFmtId="0" fontId="37" fillId="2" borderId="52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25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6" borderId="17" xfId="2" applyFont="1" applyFill="1" applyBorder="1" applyAlignment="1">
      <alignment horizontal="center" vertical="center" wrapText="1"/>
    </xf>
    <xf numFmtId="0" fontId="13" fillId="6" borderId="19" xfId="2" applyFont="1" applyFill="1" applyBorder="1" applyAlignment="1">
      <alignment horizontal="center" vertical="center" wrapText="1"/>
    </xf>
    <xf numFmtId="0" fontId="13" fillId="6" borderId="21" xfId="2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0" fillId="0" borderId="60" xfId="0" applyBorder="1" applyAlignment="1">
      <alignment horizontal="left" vertical="center" wrapText="1"/>
    </xf>
    <xf numFmtId="0" fontId="48" fillId="0" borderId="6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</cellXfs>
  <cellStyles count="7">
    <cellStyle name="Hypertextové prepojenie" xfId="1" builtinId="8"/>
    <cellStyle name="Normálna" xfId="0" builtinId="0"/>
    <cellStyle name="Normální 2" xfId="2" xr:uid="{3B2A36F9-3D97-45D6-934A-6F4CDB82EC66}"/>
    <cellStyle name="Normální 2 4 4" xfId="5" xr:uid="{0890C670-C5B2-459D-A425-FBD5854FA5CC}"/>
    <cellStyle name="Normální 2 5 2 2" xfId="6" xr:uid="{7647492E-10B8-4746-B41D-8830D8CED847}"/>
    <cellStyle name="Normální 3 3" xfId="3" xr:uid="{28FC177E-1C57-4A04-A811-B3E696D3142D}"/>
    <cellStyle name="Normální 4 4" xfId="4" xr:uid="{C0003FE0-5830-42CA-AE42-AFD9BC45E0EA}"/>
  </cellStyles>
  <dxfs count="0"/>
  <tableStyles count="0" defaultTableStyle="TableStyleMedium2" defaultPivotStyle="PivotStyleLight16"/>
  <colors>
    <mruColors>
      <color rgb="FF06AA8F"/>
      <color rgb="FFF03ECE"/>
      <color rgb="FFFEF6C6"/>
      <color rgb="FFFDEF9D"/>
      <color rgb="FFFDEB7F"/>
      <color rgb="FFFCE246"/>
      <color rgb="FFFFFF99"/>
      <color rgb="FFFCE828"/>
      <color rgb="FFFFFF66"/>
      <color rgb="FFF7E7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emf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59</xdr:row>
      <xdr:rowOff>19050</xdr:rowOff>
    </xdr:from>
    <xdr:to>
      <xdr:col>12</xdr:col>
      <xdr:colOff>171451</xdr:colOff>
      <xdr:row>93</xdr:row>
      <xdr:rowOff>19050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13AC6FD-53D6-47F8-7686-DDE55D4EC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11468100"/>
          <a:ext cx="6953250" cy="6477000"/>
        </a:xfrm>
        <a:prstGeom prst="rect">
          <a:avLst/>
        </a:prstGeom>
      </xdr:spPr>
    </xdr:pic>
    <xdr:clientData/>
  </xdr:twoCellAnchor>
  <xdr:twoCellAnchor editAs="oneCell">
    <xdr:from>
      <xdr:col>12</xdr:col>
      <xdr:colOff>561975</xdr:colOff>
      <xdr:row>58</xdr:row>
      <xdr:rowOff>142875</xdr:rowOff>
    </xdr:from>
    <xdr:to>
      <xdr:col>23</xdr:col>
      <xdr:colOff>323850</xdr:colOff>
      <xdr:row>85</xdr:row>
      <xdr:rowOff>123825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218FBB1-0450-FCC6-61A2-2AFFF2AF0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7175" y="11401425"/>
          <a:ext cx="6467475" cy="5124450"/>
        </a:xfrm>
        <a:prstGeom prst="rect">
          <a:avLst/>
        </a:prstGeom>
      </xdr:spPr>
    </xdr:pic>
    <xdr:clientData/>
  </xdr:twoCellAnchor>
  <xdr:twoCellAnchor editAs="oneCell">
    <xdr:from>
      <xdr:col>0</xdr:col>
      <xdr:colOff>533399</xdr:colOff>
      <xdr:row>4</xdr:row>
      <xdr:rowOff>114299</xdr:rowOff>
    </xdr:from>
    <xdr:to>
      <xdr:col>15</xdr:col>
      <xdr:colOff>219074</xdr:colOff>
      <xdr:row>58</xdr:row>
      <xdr:rowOff>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D8B50CF-D8D1-E681-E23E-8DB53DBC9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399" y="1085849"/>
          <a:ext cx="8829675" cy="10172701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43</xdr:row>
      <xdr:rowOff>38099</xdr:rowOff>
    </xdr:from>
    <xdr:to>
      <xdr:col>14</xdr:col>
      <xdr:colOff>200026</xdr:colOff>
      <xdr:row>54</xdr:row>
      <xdr:rowOff>66674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D97E8E7A-E584-50DE-EB6B-C7F8D874AF54}"/>
            </a:ext>
          </a:extLst>
        </xdr:cNvPr>
        <xdr:cNvSpPr txBox="1"/>
      </xdr:nvSpPr>
      <xdr:spPr>
        <a:xfrm>
          <a:off x="704850" y="8439149"/>
          <a:ext cx="8029576" cy="2124075"/>
        </a:xfrm>
        <a:prstGeom prst="rect">
          <a:avLst/>
        </a:prstGeom>
        <a:noFill/>
        <a:ln w="41275" cmpd="sng">
          <a:solidFill>
            <a:srgbClr val="FFC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4</xdr:col>
      <xdr:colOff>31751</xdr:colOff>
      <xdr:row>61</xdr:row>
      <xdr:rowOff>166688</xdr:rowOff>
    </xdr:from>
    <xdr:to>
      <xdr:col>6</xdr:col>
      <xdr:colOff>246064</xdr:colOff>
      <xdr:row>64</xdr:row>
      <xdr:rowOff>174625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10715104-DA26-4BBD-A2A5-EC6FFEBA7F0E}"/>
            </a:ext>
          </a:extLst>
        </xdr:cNvPr>
        <xdr:cNvSpPr txBox="1"/>
      </xdr:nvSpPr>
      <xdr:spPr>
        <a:xfrm>
          <a:off x="2476501" y="11993563"/>
          <a:ext cx="1436688" cy="579437"/>
        </a:xfrm>
        <a:prstGeom prst="rect">
          <a:avLst/>
        </a:prstGeom>
        <a:noFill/>
        <a:ln w="41275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</xdr:col>
      <xdr:colOff>304800</xdr:colOff>
      <xdr:row>61</xdr:row>
      <xdr:rowOff>152401</xdr:rowOff>
    </xdr:from>
    <xdr:to>
      <xdr:col>3</xdr:col>
      <xdr:colOff>600075</xdr:colOff>
      <xdr:row>64</xdr:row>
      <xdr:rowOff>152400</xdr:rowOff>
    </xdr:to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9E6BE04D-8D70-4655-B16C-B724AACE689E}"/>
            </a:ext>
          </a:extLst>
        </xdr:cNvPr>
        <xdr:cNvSpPr txBox="1"/>
      </xdr:nvSpPr>
      <xdr:spPr>
        <a:xfrm>
          <a:off x="914400" y="11982451"/>
          <a:ext cx="1514475" cy="571499"/>
        </a:xfrm>
        <a:prstGeom prst="rect">
          <a:avLst/>
        </a:prstGeom>
        <a:noFill/>
        <a:ln w="41275" cmpd="sng">
          <a:solidFill>
            <a:srgbClr val="00B05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6</xdr:col>
      <xdr:colOff>295276</xdr:colOff>
      <xdr:row>61</xdr:row>
      <xdr:rowOff>161926</xdr:rowOff>
    </xdr:from>
    <xdr:to>
      <xdr:col>11</xdr:col>
      <xdr:colOff>419100</xdr:colOff>
      <xdr:row>64</xdr:row>
      <xdr:rowOff>142876</xdr:rowOff>
    </xdr:to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613285D4-24D8-4978-A078-6BA7AFE709E8}"/>
            </a:ext>
          </a:extLst>
        </xdr:cNvPr>
        <xdr:cNvSpPr txBox="1"/>
      </xdr:nvSpPr>
      <xdr:spPr>
        <a:xfrm>
          <a:off x="3952876" y="11991976"/>
          <a:ext cx="3171824" cy="552450"/>
        </a:xfrm>
        <a:prstGeom prst="rect">
          <a:avLst/>
        </a:prstGeom>
        <a:noFill/>
        <a:ln w="41275" cmpd="sng">
          <a:solidFill>
            <a:srgbClr val="00B05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520338</xdr:colOff>
      <xdr:row>3</xdr:row>
      <xdr:rowOff>39690</xdr:rowOff>
    </xdr:from>
    <xdr:to>
      <xdr:col>8</xdr:col>
      <xdr:colOff>178595</xdr:colOff>
      <xdr:row>34</xdr:row>
      <xdr:rowOff>182566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F02AA83-5AFA-795C-B46D-87BBCFAF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456748" y="-206157"/>
          <a:ext cx="6048376" cy="7921195"/>
        </a:xfrm>
        <a:prstGeom prst="rect">
          <a:avLst/>
        </a:prstGeom>
      </xdr:spPr>
    </xdr:pic>
    <xdr:clientData/>
  </xdr:twoCellAnchor>
  <xdr:twoCellAnchor editAs="oneCell">
    <xdr:from>
      <xdr:col>8</xdr:col>
      <xdr:colOff>154781</xdr:colOff>
      <xdr:row>3</xdr:row>
      <xdr:rowOff>59307</xdr:rowOff>
    </xdr:from>
    <xdr:to>
      <xdr:col>20</xdr:col>
      <xdr:colOff>369093</xdr:colOff>
      <xdr:row>35</xdr:row>
      <xdr:rowOff>19847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992FF0C-9ACD-1335-A522-C2F899AEC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9449480" y="-281891"/>
          <a:ext cx="6056540" cy="8120062"/>
        </a:xfrm>
        <a:prstGeom prst="rect">
          <a:avLst/>
        </a:prstGeom>
      </xdr:spPr>
    </xdr:pic>
    <xdr:clientData/>
  </xdr:twoCellAnchor>
  <xdr:twoCellAnchor editAs="oneCell">
    <xdr:from>
      <xdr:col>0</xdr:col>
      <xdr:colOff>552449</xdr:colOff>
      <xdr:row>36</xdr:row>
      <xdr:rowOff>69850</xdr:rowOff>
    </xdr:from>
    <xdr:to>
      <xdr:col>7</xdr:col>
      <xdr:colOff>166686</xdr:colOff>
      <xdr:row>61</xdr:row>
      <xdr:rowOff>79375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8133CB5-D798-76EA-1517-EEE6000C8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49" y="7046913"/>
          <a:ext cx="7234237" cy="4772025"/>
        </a:xfrm>
        <a:prstGeom prst="rect">
          <a:avLst/>
        </a:prstGeom>
      </xdr:spPr>
    </xdr:pic>
    <xdr:clientData/>
  </xdr:twoCellAnchor>
  <xdr:twoCellAnchor editAs="oneCell">
    <xdr:from>
      <xdr:col>9</xdr:col>
      <xdr:colOff>261936</xdr:colOff>
      <xdr:row>36</xdr:row>
      <xdr:rowOff>74010</xdr:rowOff>
    </xdr:from>
    <xdr:to>
      <xdr:col>20</xdr:col>
      <xdr:colOff>59530</xdr:colOff>
      <xdr:row>55</xdr:row>
      <xdr:rowOff>55564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BE7F9500-8CED-D497-B189-912627682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67811" y="7051073"/>
          <a:ext cx="7060407" cy="3601054"/>
        </a:xfrm>
        <a:prstGeom prst="rect">
          <a:avLst/>
        </a:prstGeom>
      </xdr:spPr>
    </xdr:pic>
    <xdr:clientData/>
  </xdr:twoCellAnchor>
  <xdr:twoCellAnchor editAs="oneCell">
    <xdr:from>
      <xdr:col>8</xdr:col>
      <xdr:colOff>583407</xdr:colOff>
      <xdr:row>58</xdr:row>
      <xdr:rowOff>143668</xdr:rowOff>
    </xdr:from>
    <xdr:to>
      <xdr:col>19</xdr:col>
      <xdr:colOff>511968</xdr:colOff>
      <xdr:row>61</xdr:row>
      <xdr:rowOff>181768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DE4F03CB-A91A-3D64-35BA-BC18C205A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46345" y="11311731"/>
          <a:ext cx="7227092" cy="609600"/>
        </a:xfrm>
        <a:prstGeom prst="rect">
          <a:avLst/>
        </a:prstGeom>
      </xdr:spPr>
    </xdr:pic>
    <xdr:clientData/>
  </xdr:twoCellAnchor>
  <xdr:twoCellAnchor>
    <xdr:from>
      <xdr:col>6</xdr:col>
      <xdr:colOff>357755</xdr:colOff>
      <xdr:row>62</xdr:row>
      <xdr:rowOff>44791</xdr:rowOff>
    </xdr:from>
    <xdr:to>
      <xdr:col>9</xdr:col>
      <xdr:colOff>283935</xdr:colOff>
      <xdr:row>63</xdr:row>
      <xdr:rowOff>90715</xdr:rowOff>
    </xdr:to>
    <xdr:sp macro="" textlink="">
      <xdr:nvSpPr>
        <xdr:cNvPr id="10" name="Šipka: dolů 9">
          <a:extLst>
            <a:ext uri="{FF2B5EF4-FFF2-40B4-BE49-F238E27FC236}">
              <a16:creationId xmlns:a16="http://schemas.microsoft.com/office/drawing/2014/main" id="{36E029CD-E0C1-A513-C022-A474E51FC85C}"/>
            </a:ext>
          </a:extLst>
        </xdr:cNvPr>
        <xdr:cNvSpPr/>
      </xdr:nvSpPr>
      <xdr:spPr>
        <a:xfrm>
          <a:off x="7441974" y="11974854"/>
          <a:ext cx="1747836" cy="879361"/>
        </a:xfrm>
        <a:prstGeom prst="downArrow">
          <a:avLst>
            <a:gd name="adj1" fmla="val 50000"/>
            <a:gd name="adj2" fmla="val 50974"/>
          </a:avLst>
        </a:prstGeom>
        <a:solidFill>
          <a:schemeClr val="accent2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7</xdr:col>
      <xdr:colOff>416717</xdr:colOff>
      <xdr:row>41</xdr:row>
      <xdr:rowOff>59531</xdr:rowOff>
    </xdr:from>
    <xdr:to>
      <xdr:col>9</xdr:col>
      <xdr:colOff>71437</xdr:colOff>
      <xdr:row>52</xdr:row>
      <xdr:rowOff>56884</xdr:rowOff>
    </xdr:to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169BA900-EF03-0A05-0338-DD8741006AFA}"/>
            </a:ext>
          </a:extLst>
        </xdr:cNvPr>
        <xdr:cNvSpPr txBox="1"/>
      </xdr:nvSpPr>
      <xdr:spPr>
        <a:xfrm>
          <a:off x="8036717" y="7989094"/>
          <a:ext cx="940595" cy="2092853"/>
        </a:xfrm>
        <a:prstGeom prst="rect">
          <a:avLst/>
        </a:prstGeom>
        <a:solidFill>
          <a:schemeClr val="accent1">
            <a:lumMod val="20000"/>
            <a:lumOff val="80000"/>
            <a:alpha val="42000"/>
          </a:schemeClr>
        </a:solidFill>
        <a:ln w="1270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Poznámka:</a:t>
          </a:r>
        </a:p>
        <a:p>
          <a:r>
            <a:rPr lang="cs-CZ" sz="1100">
              <a:solidFill>
                <a:schemeClr val="accent2">
                  <a:lumMod val="75000"/>
                </a:schemeClr>
              </a:solidFill>
            </a:rPr>
            <a:t>-</a:t>
          </a:r>
          <a:r>
            <a:rPr lang="cs-CZ" sz="1100" baseline="0">
              <a:solidFill>
                <a:schemeClr val="accent2">
                  <a:lumMod val="75000"/>
                </a:schemeClr>
              </a:solidFill>
            </a:rPr>
            <a:t> </a:t>
          </a:r>
          <a:r>
            <a:rPr lang="cs-CZ" sz="1100" b="1">
              <a:solidFill>
                <a:schemeClr val="accent2">
                  <a:lumMod val="75000"/>
                </a:schemeClr>
              </a:solidFill>
            </a:rPr>
            <a:t>v předpisu není vidět návaznost oborů v</a:t>
          </a:r>
          <a:r>
            <a:rPr lang="cs-CZ" sz="1100" b="1" baseline="0">
              <a:solidFill>
                <a:schemeClr val="accent2">
                  <a:lumMod val="75000"/>
                </a:schemeClr>
              </a:solidFill>
            </a:rPr>
            <a:t> horizontální rovině </a:t>
          </a:r>
          <a:r>
            <a:rPr lang="cs-CZ" sz="1100" b="1">
              <a:solidFill>
                <a:schemeClr val="accent2">
                  <a:lumMod val="75000"/>
                </a:schemeClr>
              </a:solidFill>
            </a:rPr>
            <a:t>- pokud návaznost existuje</a:t>
          </a:r>
        </a:p>
        <a:p>
          <a:r>
            <a:rPr lang="cs-CZ" sz="1100"/>
            <a:t> </a:t>
          </a:r>
        </a:p>
        <a:p>
          <a:endParaRPr lang="cs-CZ" sz="1100"/>
        </a:p>
      </xdr:txBody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17</xdr:col>
      <xdr:colOff>85725</xdr:colOff>
      <xdr:row>148</xdr:row>
      <xdr:rowOff>150019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DA2C483F-CC34-0D04-C30B-EEDB0A3B1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15850"/>
          <a:ext cx="13830300" cy="1597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571501</xdr:colOff>
      <xdr:row>66</xdr:row>
      <xdr:rowOff>23813</xdr:rowOff>
    </xdr:from>
    <xdr:to>
      <xdr:col>2</xdr:col>
      <xdr:colOff>762001</xdr:colOff>
      <xdr:row>70</xdr:row>
      <xdr:rowOff>142875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5CA6ADE7-CA8B-48B4-A23A-D302A0112D31}"/>
            </a:ext>
          </a:extLst>
        </xdr:cNvPr>
        <xdr:cNvSpPr txBox="1"/>
      </xdr:nvSpPr>
      <xdr:spPr>
        <a:xfrm>
          <a:off x="1178720" y="13442157"/>
          <a:ext cx="1154906" cy="881062"/>
        </a:xfrm>
        <a:prstGeom prst="rect">
          <a:avLst/>
        </a:prstGeom>
        <a:noFill/>
        <a:ln w="57150" cmpd="sng">
          <a:solidFill>
            <a:srgbClr val="F03ECE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3</xdr:col>
      <xdr:colOff>2059779</xdr:colOff>
      <xdr:row>66</xdr:row>
      <xdr:rowOff>23812</xdr:rowOff>
    </xdr:from>
    <xdr:to>
      <xdr:col>5</xdr:col>
      <xdr:colOff>154780</xdr:colOff>
      <xdr:row>70</xdr:row>
      <xdr:rowOff>142874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CC915AC3-5694-48D7-9F2B-5F8B9DA128B9}"/>
            </a:ext>
          </a:extLst>
        </xdr:cNvPr>
        <xdr:cNvSpPr txBox="1"/>
      </xdr:nvSpPr>
      <xdr:spPr>
        <a:xfrm>
          <a:off x="4512467" y="13442156"/>
          <a:ext cx="2119313" cy="881062"/>
        </a:xfrm>
        <a:prstGeom prst="rect">
          <a:avLst/>
        </a:prstGeom>
        <a:noFill/>
        <a:ln w="57150" cmpd="sng">
          <a:solidFill>
            <a:srgbClr val="F03ECE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9</xdr:col>
      <xdr:colOff>452437</xdr:colOff>
      <xdr:row>65</xdr:row>
      <xdr:rowOff>166687</xdr:rowOff>
    </xdr:from>
    <xdr:to>
      <xdr:col>12</xdr:col>
      <xdr:colOff>511968</xdr:colOff>
      <xdr:row>70</xdr:row>
      <xdr:rowOff>83343</xdr:rowOff>
    </xdr:to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958BAE8-C320-49B5-BEFB-E85A967027A0}"/>
            </a:ext>
          </a:extLst>
        </xdr:cNvPr>
        <xdr:cNvSpPr txBox="1"/>
      </xdr:nvSpPr>
      <xdr:spPr>
        <a:xfrm>
          <a:off x="9358312" y="13382625"/>
          <a:ext cx="1857375" cy="881062"/>
        </a:xfrm>
        <a:prstGeom prst="rect">
          <a:avLst/>
        </a:prstGeom>
        <a:noFill/>
        <a:ln w="57150" cmpd="sng">
          <a:solidFill>
            <a:srgbClr val="F03ECE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12</xdr:col>
      <xdr:colOff>583407</xdr:colOff>
      <xdr:row>66</xdr:row>
      <xdr:rowOff>23812</xdr:rowOff>
    </xdr:from>
    <xdr:to>
      <xdr:col>17</xdr:col>
      <xdr:colOff>11907</xdr:colOff>
      <xdr:row>70</xdr:row>
      <xdr:rowOff>107156</xdr:rowOff>
    </xdr:to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5E993CFD-F8C9-4C47-894D-61D5CAD3B9EC}"/>
            </a:ext>
          </a:extLst>
        </xdr:cNvPr>
        <xdr:cNvSpPr txBox="1"/>
      </xdr:nvSpPr>
      <xdr:spPr>
        <a:xfrm>
          <a:off x="11287126" y="13442156"/>
          <a:ext cx="3071812" cy="845344"/>
        </a:xfrm>
        <a:prstGeom prst="rect">
          <a:avLst/>
        </a:prstGeom>
        <a:noFill/>
        <a:ln w="19050" cmpd="sng">
          <a:solidFill>
            <a:srgbClr val="00B05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5</xdr:col>
      <xdr:colOff>214313</xdr:colOff>
      <xdr:row>66</xdr:row>
      <xdr:rowOff>11906</xdr:rowOff>
    </xdr:from>
    <xdr:to>
      <xdr:col>9</xdr:col>
      <xdr:colOff>381000</xdr:colOff>
      <xdr:row>70</xdr:row>
      <xdr:rowOff>154781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1FE98E46-2ACC-469F-ABFA-FD2EFD6CABB0}"/>
            </a:ext>
          </a:extLst>
        </xdr:cNvPr>
        <xdr:cNvSpPr txBox="1"/>
      </xdr:nvSpPr>
      <xdr:spPr>
        <a:xfrm>
          <a:off x="6691313" y="13430250"/>
          <a:ext cx="2595562" cy="904875"/>
        </a:xfrm>
        <a:prstGeom prst="rect">
          <a:avLst/>
        </a:prstGeom>
        <a:noFill/>
        <a:ln w="19050" cmpd="sng">
          <a:solidFill>
            <a:srgbClr val="00B05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2</xdr:col>
      <xdr:colOff>833437</xdr:colOff>
      <xdr:row>66</xdr:row>
      <xdr:rowOff>0</xdr:rowOff>
    </xdr:from>
    <xdr:to>
      <xdr:col>3</xdr:col>
      <xdr:colOff>1988343</xdr:colOff>
      <xdr:row>70</xdr:row>
      <xdr:rowOff>119062</xdr:rowOff>
    </xdr:to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70BA37A4-ECB4-4EF0-8040-99817189D356}"/>
            </a:ext>
          </a:extLst>
        </xdr:cNvPr>
        <xdr:cNvSpPr txBox="1"/>
      </xdr:nvSpPr>
      <xdr:spPr>
        <a:xfrm>
          <a:off x="2405062" y="13418344"/>
          <a:ext cx="2035969" cy="881062"/>
        </a:xfrm>
        <a:prstGeom prst="rect">
          <a:avLst/>
        </a:prstGeom>
        <a:noFill/>
        <a:ln w="19050" cmpd="sng">
          <a:solidFill>
            <a:srgbClr val="00B05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0</xdr:col>
      <xdr:colOff>583406</xdr:colOff>
      <xdr:row>65</xdr:row>
      <xdr:rowOff>178593</xdr:rowOff>
    </xdr:from>
    <xdr:to>
      <xdr:col>1</xdr:col>
      <xdr:colOff>547686</xdr:colOff>
      <xdr:row>70</xdr:row>
      <xdr:rowOff>119062</xdr:rowOff>
    </xdr:to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BDA59FBD-687A-4F72-8C15-4E1E84F8CF6F}"/>
            </a:ext>
          </a:extLst>
        </xdr:cNvPr>
        <xdr:cNvSpPr txBox="1"/>
      </xdr:nvSpPr>
      <xdr:spPr>
        <a:xfrm>
          <a:off x="583406" y="13394531"/>
          <a:ext cx="571499" cy="904875"/>
        </a:xfrm>
        <a:prstGeom prst="rect">
          <a:avLst/>
        </a:prstGeom>
        <a:noFill/>
        <a:ln w="57150" cmpd="sng">
          <a:solidFill>
            <a:srgbClr val="F03ECE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1162050</xdr:colOff>
      <xdr:row>10</xdr:row>
      <xdr:rowOff>28575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59F956E1-7EF0-4CAD-A017-2C9AD9D50A34}"/>
            </a:ext>
          </a:extLst>
        </xdr:cNvPr>
        <xdr:cNvSpPr txBox="1"/>
      </xdr:nvSpPr>
      <xdr:spPr>
        <a:xfrm>
          <a:off x="4867275" y="2486025"/>
          <a:ext cx="2409825" cy="2695575"/>
        </a:xfrm>
        <a:prstGeom prst="rect">
          <a:avLst/>
        </a:prstGeom>
        <a:noFill/>
        <a:ln w="41275" cmpd="sng">
          <a:solidFill>
            <a:srgbClr val="C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5</xdr:col>
      <xdr:colOff>1</xdr:colOff>
      <xdr:row>11</xdr:row>
      <xdr:rowOff>1</xdr:rowOff>
    </xdr:from>
    <xdr:to>
      <xdr:col>6</xdr:col>
      <xdr:colOff>1171576</xdr:colOff>
      <xdr:row>13</xdr:row>
      <xdr:rowOff>19051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7389CE92-280F-4E7C-9422-028BC566A358}"/>
            </a:ext>
          </a:extLst>
        </xdr:cNvPr>
        <xdr:cNvSpPr txBox="1"/>
      </xdr:nvSpPr>
      <xdr:spPr>
        <a:xfrm>
          <a:off x="4867276" y="5915026"/>
          <a:ext cx="2419350" cy="590550"/>
        </a:xfrm>
        <a:prstGeom prst="rect">
          <a:avLst/>
        </a:prstGeom>
        <a:noFill/>
        <a:ln w="41275" cmpd="sng">
          <a:solidFill>
            <a:srgbClr val="7030A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4</xdr:col>
      <xdr:colOff>971550</xdr:colOff>
      <xdr:row>5</xdr:row>
      <xdr:rowOff>533400</xdr:rowOff>
    </xdr:from>
    <xdr:to>
      <xdr:col>11</xdr:col>
      <xdr:colOff>561975</xdr:colOff>
      <xdr:row>5</xdr:row>
      <xdr:rowOff>590550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B8401AD4-BBB1-410C-8554-4B196E527B10}"/>
            </a:ext>
          </a:extLst>
        </xdr:cNvPr>
        <xdr:cNvCxnSpPr/>
      </xdr:nvCxnSpPr>
      <xdr:spPr>
        <a:xfrm>
          <a:off x="4505325" y="2257425"/>
          <a:ext cx="7543800" cy="57150"/>
        </a:xfrm>
        <a:prstGeom prst="straightConnector1">
          <a:avLst/>
        </a:prstGeom>
        <a:ln w="34925">
          <a:solidFill>
            <a:srgbClr val="FFC000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876300</xdr:colOff>
      <xdr:row>5</xdr:row>
      <xdr:rowOff>714375</xdr:rowOff>
    </xdr:from>
    <xdr:to>
      <xdr:col>11</xdr:col>
      <xdr:colOff>1162050</xdr:colOff>
      <xdr:row>9</xdr:row>
      <xdr:rowOff>276225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477821EE-3552-46AE-8565-34050F84F7DA}"/>
            </a:ext>
          </a:extLst>
        </xdr:cNvPr>
        <xdr:cNvCxnSpPr/>
      </xdr:nvCxnSpPr>
      <xdr:spPr>
        <a:xfrm flipH="1">
          <a:off x="6991350" y="2438400"/>
          <a:ext cx="5657850" cy="2228850"/>
        </a:xfrm>
        <a:prstGeom prst="straightConnector1">
          <a:avLst/>
        </a:prstGeom>
        <a:ln w="34925">
          <a:solidFill>
            <a:srgbClr val="FFC000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571500</xdr:colOff>
      <xdr:row>5</xdr:row>
      <xdr:rowOff>666750</xdr:rowOff>
    </xdr:from>
    <xdr:to>
      <xdr:col>11</xdr:col>
      <xdr:colOff>904875</xdr:colOff>
      <xdr:row>6</xdr:row>
      <xdr:rowOff>400050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5BD8C8DF-9982-4607-B956-83A291041895}"/>
            </a:ext>
          </a:extLst>
        </xdr:cNvPr>
        <xdr:cNvCxnSpPr/>
      </xdr:nvCxnSpPr>
      <xdr:spPr>
        <a:xfrm flipH="1">
          <a:off x="6686550" y="2390775"/>
          <a:ext cx="5705475" cy="495300"/>
        </a:xfrm>
        <a:prstGeom prst="straightConnector1">
          <a:avLst/>
        </a:prstGeom>
        <a:ln w="34925">
          <a:solidFill>
            <a:srgbClr val="FFC000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5</xdr:row>
      <xdr:rowOff>666750</xdr:rowOff>
    </xdr:from>
    <xdr:to>
      <xdr:col>11</xdr:col>
      <xdr:colOff>1038225</xdr:colOff>
      <xdr:row>8</xdr:row>
      <xdr:rowOff>28575</xdr:rowOff>
    </xdr:to>
    <xdr:cxnSp macro="">
      <xdr:nvCxnSpPr>
        <xdr:cNvPr id="14" name="Přímá spojnice se šipkou 13">
          <a:extLst>
            <a:ext uri="{FF2B5EF4-FFF2-40B4-BE49-F238E27FC236}">
              <a16:creationId xmlns:a16="http://schemas.microsoft.com/office/drawing/2014/main" id="{68F7A567-C366-4FC2-836E-F3642180F9D1}"/>
            </a:ext>
          </a:extLst>
        </xdr:cNvPr>
        <xdr:cNvCxnSpPr/>
      </xdr:nvCxnSpPr>
      <xdr:spPr>
        <a:xfrm flipH="1">
          <a:off x="4438650" y="2390775"/>
          <a:ext cx="8086725" cy="1266825"/>
        </a:xfrm>
        <a:prstGeom prst="straightConnector1">
          <a:avLst/>
        </a:prstGeom>
        <a:ln w="34925">
          <a:solidFill>
            <a:srgbClr val="FFC000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771525</xdr:colOff>
      <xdr:row>9</xdr:row>
      <xdr:rowOff>542925</xdr:rowOff>
    </xdr:from>
    <xdr:to>
      <xdr:col>11</xdr:col>
      <xdr:colOff>361950</xdr:colOff>
      <xdr:row>9</xdr:row>
      <xdr:rowOff>600075</xdr:rowOff>
    </xdr:to>
    <xdr:cxnSp macro="">
      <xdr:nvCxnSpPr>
        <xdr:cNvPr id="18" name="Přímá spojnice se šipkou 17">
          <a:extLst>
            <a:ext uri="{FF2B5EF4-FFF2-40B4-BE49-F238E27FC236}">
              <a16:creationId xmlns:a16="http://schemas.microsoft.com/office/drawing/2014/main" id="{84B04972-1068-42E2-8E32-2A73A59FCCC6}"/>
            </a:ext>
          </a:extLst>
        </xdr:cNvPr>
        <xdr:cNvCxnSpPr/>
      </xdr:nvCxnSpPr>
      <xdr:spPr>
        <a:xfrm>
          <a:off x="4305300" y="4933950"/>
          <a:ext cx="7543800" cy="57150"/>
        </a:xfrm>
        <a:prstGeom prst="straightConnector1">
          <a:avLst/>
        </a:prstGeom>
        <a:ln w="34925">
          <a:solidFill>
            <a:srgbClr val="0070C0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1076325</xdr:colOff>
      <xdr:row>9</xdr:row>
      <xdr:rowOff>638175</xdr:rowOff>
    </xdr:from>
    <xdr:to>
      <xdr:col>11</xdr:col>
      <xdr:colOff>942975</xdr:colOff>
      <xdr:row>10</xdr:row>
      <xdr:rowOff>476250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B015D6F1-C30E-46C3-A537-534811EFE97F}"/>
            </a:ext>
          </a:extLst>
        </xdr:cNvPr>
        <xdr:cNvCxnSpPr/>
      </xdr:nvCxnSpPr>
      <xdr:spPr>
        <a:xfrm flipH="1">
          <a:off x="7191375" y="5029200"/>
          <a:ext cx="5238750" cy="600075"/>
        </a:xfrm>
        <a:prstGeom prst="straightConnector1">
          <a:avLst/>
        </a:prstGeom>
        <a:ln w="34925">
          <a:solidFill>
            <a:srgbClr val="0070C0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0</xdr:rowOff>
    </xdr:from>
    <xdr:to>
      <xdr:col>3</xdr:col>
      <xdr:colOff>971550</xdr:colOff>
      <xdr:row>25</xdr:row>
      <xdr:rowOff>9525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D226204F-CC2D-5AE5-20DE-E43331FC5456}"/>
            </a:ext>
          </a:extLst>
        </xdr:cNvPr>
        <xdr:cNvSpPr txBox="1">
          <a:spLocks noChangeArrowheads="1"/>
        </xdr:cNvSpPr>
      </xdr:nvSpPr>
      <xdr:spPr bwMode="auto">
        <a:xfrm>
          <a:off x="1162050" y="9534525"/>
          <a:ext cx="2324100" cy="7715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Bef>
              <a:spcPts val="600"/>
            </a:spcBef>
          </a:pPr>
          <a:r>
            <a:rPr lang="cs-CZ" sz="13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 - Elektrotechnické a strojně montážní práce</a:t>
          </a:r>
          <a:endParaRPr lang="cs-CZ" sz="13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380999</xdr:colOff>
      <xdr:row>21</xdr:row>
      <xdr:rowOff>19050</xdr:rowOff>
    </xdr:from>
    <xdr:to>
      <xdr:col>6</xdr:col>
      <xdr:colOff>228599</xdr:colOff>
      <xdr:row>25</xdr:row>
      <xdr:rowOff>28575</xdr:rowOff>
    </xdr:to>
    <xdr:sp macro="" textlink="">
      <xdr:nvSpPr>
        <xdr:cNvPr id="25" name="Text Box 13">
          <a:extLst>
            <a:ext uri="{FF2B5EF4-FFF2-40B4-BE49-F238E27FC236}">
              <a16:creationId xmlns:a16="http://schemas.microsoft.com/office/drawing/2014/main" id="{94EC2942-967C-41B2-A714-C61DC91A3F01}"/>
            </a:ext>
          </a:extLst>
        </xdr:cNvPr>
        <xdr:cNvSpPr txBox="1">
          <a:spLocks noChangeArrowheads="1"/>
        </xdr:cNvSpPr>
      </xdr:nvSpPr>
      <xdr:spPr bwMode="auto">
        <a:xfrm>
          <a:off x="3914774" y="9553575"/>
          <a:ext cx="2428875" cy="771525"/>
        </a:xfrm>
        <a:prstGeom prst="rect">
          <a:avLst/>
        </a:prstGeom>
        <a:solidFill>
          <a:srgbClr val="FEF6C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Bef>
              <a:spcPts val="600"/>
            </a:spcBef>
          </a:pPr>
          <a:r>
            <a:rPr lang="cs-CZ" sz="13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 – Elektromechanika</a:t>
          </a:r>
        </a:p>
      </xdr:txBody>
    </xdr:sp>
    <xdr:clientData/>
  </xdr:twoCellAnchor>
  <xdr:twoCellAnchor>
    <xdr:from>
      <xdr:col>6</xdr:col>
      <xdr:colOff>552450</xdr:colOff>
      <xdr:row>21</xdr:row>
      <xdr:rowOff>19050</xdr:rowOff>
    </xdr:from>
    <xdr:to>
      <xdr:col>8</xdr:col>
      <xdr:colOff>704850</xdr:colOff>
      <xdr:row>25</xdr:row>
      <xdr:rowOff>28575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DF59FEC9-3CA8-41BB-AB62-357F07D45CF0}"/>
            </a:ext>
          </a:extLst>
        </xdr:cNvPr>
        <xdr:cNvSpPr txBox="1">
          <a:spLocks noChangeArrowheads="1"/>
        </xdr:cNvSpPr>
      </xdr:nvSpPr>
      <xdr:spPr bwMode="auto">
        <a:xfrm>
          <a:off x="6667500" y="9553575"/>
          <a:ext cx="2381250" cy="7715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marL="0" indent="0" algn="ctr">
            <a:spcBef>
              <a:spcPts val="600"/>
            </a:spcBef>
          </a:pPr>
          <a:r>
            <a:rPr lang="cs-CZ" sz="13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L0 – Elektromechanika -Mechanik elektrotechnik / mechanička elektrotechnička</a:t>
          </a:r>
        </a:p>
      </xdr:txBody>
    </xdr:sp>
    <xdr:clientData/>
  </xdr:twoCellAnchor>
  <xdr:twoCellAnchor>
    <xdr:from>
      <xdr:col>2</xdr:col>
      <xdr:colOff>200024</xdr:colOff>
      <xdr:row>29</xdr:row>
      <xdr:rowOff>28575</xdr:rowOff>
    </xdr:from>
    <xdr:to>
      <xdr:col>4</xdr:col>
      <xdr:colOff>847724</xdr:colOff>
      <xdr:row>34</xdr:row>
      <xdr:rowOff>104775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A285BF1F-8C79-61BC-8211-9E279E66FDA9}"/>
            </a:ext>
          </a:extLst>
        </xdr:cNvPr>
        <xdr:cNvSpPr txBox="1">
          <a:spLocks noChangeArrowheads="1"/>
        </xdr:cNvSpPr>
      </xdr:nvSpPr>
      <xdr:spPr bwMode="auto">
        <a:xfrm>
          <a:off x="1362074" y="11087100"/>
          <a:ext cx="3019425" cy="10287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chemeClr val="tx1">
              <a:alpha val="9700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Bef>
              <a:spcPts val="600"/>
            </a:spcBef>
          </a:pPr>
          <a:r>
            <a:rPr lang="cs-CZ" sz="14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Společný školní vzdělávací program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3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 - Elektrotechnické a strojně montážní práce         +          H – Elektromechanika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400">
            <a:effectLst/>
          </a:endParaRPr>
        </a:p>
        <a:p>
          <a:pPr>
            <a:spcBef>
              <a:spcPts val="600"/>
            </a:spcBef>
          </a:pPr>
          <a:endParaRPr lang="cs-CZ" sz="1400" b="1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228600</xdr:colOff>
      <xdr:row>29</xdr:row>
      <xdr:rowOff>9524</xdr:rowOff>
    </xdr:from>
    <xdr:to>
      <xdr:col>8</xdr:col>
      <xdr:colOff>38100</xdr:colOff>
      <xdr:row>34</xdr:row>
      <xdr:rowOff>57150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30ED84C9-EFFC-E55A-2BFD-8DF975B03A3F}"/>
            </a:ext>
          </a:extLst>
        </xdr:cNvPr>
        <xdr:cNvSpPr txBox="1">
          <a:spLocks noChangeArrowheads="1"/>
        </xdr:cNvSpPr>
      </xdr:nvSpPr>
      <xdr:spPr bwMode="auto">
        <a:xfrm>
          <a:off x="5095875" y="11068049"/>
          <a:ext cx="3286125" cy="100012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Bef>
              <a:spcPts val="600"/>
            </a:spcBef>
          </a:pPr>
          <a:r>
            <a:rPr lang="cs-CZ" sz="14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Společný školní vzdělávací program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3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 – Elektromechanika      +                                        L0 – Elektromechanika - Mechanik elektrotechnik/mechanička elektrotechnička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400">
            <a:effectLst/>
          </a:endParaRPr>
        </a:p>
        <a:p>
          <a:pPr>
            <a:spcBef>
              <a:spcPts val="600"/>
            </a:spcBef>
          </a:pPr>
          <a:r>
            <a:rPr lang="cs-CZ" sz="14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</a:t>
          </a:r>
          <a:r>
            <a:rPr lang="cs-CZ" sz="1400" b="1">
              <a:solidFill>
                <a:srgbClr val="7030A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endParaRPr lang="cs-CZ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800101</xdr:colOff>
      <xdr:row>26</xdr:row>
      <xdr:rowOff>47625</xdr:rowOff>
    </xdr:from>
    <xdr:to>
      <xdr:col>4</xdr:col>
      <xdr:colOff>1219200</xdr:colOff>
      <xdr:row>28</xdr:row>
      <xdr:rowOff>28575</xdr:rowOff>
    </xdr:to>
    <xdr:sp macro="" textlink="">
      <xdr:nvSpPr>
        <xdr:cNvPr id="31" name="AutoShape 17">
          <a:extLst>
            <a:ext uri="{FF2B5EF4-FFF2-40B4-BE49-F238E27FC236}">
              <a16:creationId xmlns:a16="http://schemas.microsoft.com/office/drawing/2014/main" id="{8C4752C1-BC23-D924-57D8-508E264F967E}"/>
            </a:ext>
          </a:extLst>
        </xdr:cNvPr>
        <xdr:cNvSpPr>
          <a:spLocks noChangeArrowheads="1"/>
        </xdr:cNvSpPr>
      </xdr:nvSpPr>
      <xdr:spPr bwMode="auto">
        <a:xfrm>
          <a:off x="1962151" y="10534650"/>
          <a:ext cx="2790824" cy="361950"/>
        </a:xfrm>
        <a:prstGeom prst="curvedUpArrow">
          <a:avLst>
            <a:gd name="adj1" fmla="val 118000"/>
            <a:gd name="adj2" fmla="val 23600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cs-CZ"/>
        </a:p>
      </xdr:txBody>
    </xdr:sp>
    <xdr:clientData/>
  </xdr:twoCellAnchor>
  <xdr:twoCellAnchor>
    <xdr:from>
      <xdr:col>5</xdr:col>
      <xdr:colOff>247649</xdr:colOff>
      <xdr:row>26</xdr:row>
      <xdr:rowOff>38100</xdr:rowOff>
    </xdr:from>
    <xdr:to>
      <xdr:col>7</xdr:col>
      <xdr:colOff>857249</xdr:colOff>
      <xdr:row>28</xdr:row>
      <xdr:rowOff>38100</xdr:rowOff>
    </xdr:to>
    <xdr:sp macro="" textlink="">
      <xdr:nvSpPr>
        <xdr:cNvPr id="32" name="AutoShape 17">
          <a:extLst>
            <a:ext uri="{FF2B5EF4-FFF2-40B4-BE49-F238E27FC236}">
              <a16:creationId xmlns:a16="http://schemas.microsoft.com/office/drawing/2014/main" id="{A2C61620-9DA8-98A8-4D27-81EBF63EE4B8}"/>
            </a:ext>
          </a:extLst>
        </xdr:cNvPr>
        <xdr:cNvSpPr>
          <a:spLocks noChangeArrowheads="1"/>
        </xdr:cNvSpPr>
      </xdr:nvSpPr>
      <xdr:spPr bwMode="auto">
        <a:xfrm>
          <a:off x="5114924" y="10525125"/>
          <a:ext cx="3038475" cy="381000"/>
        </a:xfrm>
        <a:prstGeom prst="curvedUpArrow">
          <a:avLst>
            <a:gd name="adj1" fmla="val 118000"/>
            <a:gd name="adj2" fmla="val 23600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cs-CZ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6</xdr:row>
      <xdr:rowOff>19050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566B029-7A7E-450C-8467-89B5C09F47D4}"/>
            </a:ext>
          </a:extLst>
        </xdr:cNvPr>
        <xdr:cNvSpPr txBox="1"/>
      </xdr:nvSpPr>
      <xdr:spPr>
        <a:xfrm>
          <a:off x="609600" y="828675"/>
          <a:ext cx="6296025" cy="400050"/>
        </a:xfrm>
        <a:prstGeom prst="rect">
          <a:avLst/>
        </a:prstGeom>
        <a:noFill/>
        <a:ln w="41275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263417</xdr:colOff>
      <xdr:row>36</xdr:row>
      <xdr:rowOff>113514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5263B40-F02A-46D5-8939-A3849B039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359417" cy="6781014"/>
        </a:xfrm>
        <a:prstGeom prst="rect">
          <a:avLst/>
        </a:prstGeom>
        <a:ln w="12700">
          <a:solidFill>
            <a:srgbClr val="06AA8F"/>
          </a:solidFill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6359417"/>
                    <a:gd name="connsiteY0" fmla="*/ 0 h 6781014"/>
                    <a:gd name="connsiteX1" fmla="*/ 699536 w 6359417"/>
                    <a:gd name="connsiteY1" fmla="*/ 0 h 6781014"/>
                    <a:gd name="connsiteX2" fmla="*/ 1144695 w 6359417"/>
                    <a:gd name="connsiteY2" fmla="*/ 0 h 6781014"/>
                    <a:gd name="connsiteX3" fmla="*/ 1907825 w 6359417"/>
                    <a:gd name="connsiteY3" fmla="*/ 0 h 6781014"/>
                    <a:gd name="connsiteX4" fmla="*/ 2543767 w 6359417"/>
                    <a:gd name="connsiteY4" fmla="*/ 0 h 6781014"/>
                    <a:gd name="connsiteX5" fmla="*/ 2988926 w 6359417"/>
                    <a:gd name="connsiteY5" fmla="*/ 0 h 6781014"/>
                    <a:gd name="connsiteX6" fmla="*/ 3624868 w 6359417"/>
                    <a:gd name="connsiteY6" fmla="*/ 0 h 6781014"/>
                    <a:gd name="connsiteX7" fmla="*/ 4387998 w 6359417"/>
                    <a:gd name="connsiteY7" fmla="*/ 0 h 6781014"/>
                    <a:gd name="connsiteX8" fmla="*/ 4960345 w 6359417"/>
                    <a:gd name="connsiteY8" fmla="*/ 0 h 6781014"/>
                    <a:gd name="connsiteX9" fmla="*/ 5532693 w 6359417"/>
                    <a:gd name="connsiteY9" fmla="*/ 0 h 6781014"/>
                    <a:gd name="connsiteX10" fmla="*/ 6359417 w 6359417"/>
                    <a:gd name="connsiteY10" fmla="*/ 0 h 6781014"/>
                    <a:gd name="connsiteX11" fmla="*/ 6359417 w 6359417"/>
                    <a:gd name="connsiteY11" fmla="*/ 745912 h 6781014"/>
                    <a:gd name="connsiteX12" fmla="*/ 6359417 w 6359417"/>
                    <a:gd name="connsiteY12" fmla="*/ 1424013 h 6781014"/>
                    <a:gd name="connsiteX13" fmla="*/ 6359417 w 6359417"/>
                    <a:gd name="connsiteY13" fmla="*/ 2237735 h 6781014"/>
                    <a:gd name="connsiteX14" fmla="*/ 6359417 w 6359417"/>
                    <a:gd name="connsiteY14" fmla="*/ 2848026 h 6781014"/>
                    <a:gd name="connsiteX15" fmla="*/ 6359417 w 6359417"/>
                    <a:gd name="connsiteY15" fmla="*/ 3390507 h 6781014"/>
                    <a:gd name="connsiteX16" fmla="*/ 6359417 w 6359417"/>
                    <a:gd name="connsiteY16" fmla="*/ 4068608 h 6781014"/>
                    <a:gd name="connsiteX17" fmla="*/ 6359417 w 6359417"/>
                    <a:gd name="connsiteY17" fmla="*/ 4814520 h 6781014"/>
                    <a:gd name="connsiteX18" fmla="*/ 6359417 w 6359417"/>
                    <a:gd name="connsiteY18" fmla="*/ 5628242 h 6781014"/>
                    <a:gd name="connsiteX19" fmla="*/ 6359417 w 6359417"/>
                    <a:gd name="connsiteY19" fmla="*/ 6781014 h 6781014"/>
                    <a:gd name="connsiteX20" fmla="*/ 5596287 w 6359417"/>
                    <a:gd name="connsiteY20" fmla="*/ 6781014 h 6781014"/>
                    <a:gd name="connsiteX21" fmla="*/ 5023939 w 6359417"/>
                    <a:gd name="connsiteY21" fmla="*/ 6781014 h 6781014"/>
                    <a:gd name="connsiteX22" fmla="*/ 4451592 w 6359417"/>
                    <a:gd name="connsiteY22" fmla="*/ 6781014 h 6781014"/>
                    <a:gd name="connsiteX23" fmla="*/ 3879244 w 6359417"/>
                    <a:gd name="connsiteY23" fmla="*/ 6781014 h 6781014"/>
                    <a:gd name="connsiteX24" fmla="*/ 3179708 w 6359417"/>
                    <a:gd name="connsiteY24" fmla="*/ 6781014 h 6781014"/>
                    <a:gd name="connsiteX25" fmla="*/ 2543767 w 6359417"/>
                    <a:gd name="connsiteY25" fmla="*/ 6781014 h 6781014"/>
                    <a:gd name="connsiteX26" fmla="*/ 2098608 w 6359417"/>
                    <a:gd name="connsiteY26" fmla="*/ 6781014 h 6781014"/>
                    <a:gd name="connsiteX27" fmla="*/ 1526260 w 6359417"/>
                    <a:gd name="connsiteY27" fmla="*/ 6781014 h 6781014"/>
                    <a:gd name="connsiteX28" fmla="*/ 826724 w 6359417"/>
                    <a:gd name="connsiteY28" fmla="*/ 6781014 h 6781014"/>
                    <a:gd name="connsiteX29" fmla="*/ 0 w 6359417"/>
                    <a:gd name="connsiteY29" fmla="*/ 6781014 h 6781014"/>
                    <a:gd name="connsiteX30" fmla="*/ 0 w 6359417"/>
                    <a:gd name="connsiteY30" fmla="*/ 5967292 h 6781014"/>
                    <a:gd name="connsiteX31" fmla="*/ 0 w 6359417"/>
                    <a:gd name="connsiteY31" fmla="*/ 5492621 h 6781014"/>
                    <a:gd name="connsiteX32" fmla="*/ 0 w 6359417"/>
                    <a:gd name="connsiteY32" fmla="*/ 4678900 h 6781014"/>
                    <a:gd name="connsiteX33" fmla="*/ 0 w 6359417"/>
                    <a:gd name="connsiteY33" fmla="*/ 4204229 h 6781014"/>
                    <a:gd name="connsiteX34" fmla="*/ 0 w 6359417"/>
                    <a:gd name="connsiteY34" fmla="*/ 3526127 h 6781014"/>
                    <a:gd name="connsiteX35" fmla="*/ 0 w 6359417"/>
                    <a:gd name="connsiteY35" fmla="*/ 2983646 h 6781014"/>
                    <a:gd name="connsiteX36" fmla="*/ 0 w 6359417"/>
                    <a:gd name="connsiteY36" fmla="*/ 2441165 h 6781014"/>
                    <a:gd name="connsiteX37" fmla="*/ 0 w 6359417"/>
                    <a:gd name="connsiteY37" fmla="*/ 1898684 h 6781014"/>
                    <a:gd name="connsiteX38" fmla="*/ 0 w 6359417"/>
                    <a:gd name="connsiteY38" fmla="*/ 1356203 h 6781014"/>
                    <a:gd name="connsiteX39" fmla="*/ 0 w 6359417"/>
                    <a:gd name="connsiteY39" fmla="*/ 745912 h 6781014"/>
                    <a:gd name="connsiteX40" fmla="*/ 0 w 6359417"/>
                    <a:gd name="connsiteY40" fmla="*/ 0 h 678101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</a:cxnLst>
                  <a:rect l="l" t="t" r="r" b="b"/>
                  <a:pathLst>
                    <a:path w="6359417" h="6781014" fill="none" extrusionOk="0">
                      <a:moveTo>
                        <a:pt x="0" y="0"/>
                      </a:moveTo>
                      <a:cubicBezTo>
                        <a:pt x="309805" y="34234"/>
                        <a:pt x="541363" y="17636"/>
                        <a:pt x="699536" y="0"/>
                      </a:cubicBezTo>
                      <a:cubicBezTo>
                        <a:pt x="857709" y="-17636"/>
                        <a:pt x="1008971" y="-20998"/>
                        <a:pt x="1144695" y="0"/>
                      </a:cubicBezTo>
                      <a:cubicBezTo>
                        <a:pt x="1280419" y="20998"/>
                        <a:pt x="1603331" y="1764"/>
                        <a:pt x="1907825" y="0"/>
                      </a:cubicBezTo>
                      <a:cubicBezTo>
                        <a:pt x="2212319" y="-1764"/>
                        <a:pt x="2284608" y="3946"/>
                        <a:pt x="2543767" y="0"/>
                      </a:cubicBezTo>
                      <a:cubicBezTo>
                        <a:pt x="2802926" y="-3946"/>
                        <a:pt x="2853785" y="-14514"/>
                        <a:pt x="2988926" y="0"/>
                      </a:cubicBezTo>
                      <a:cubicBezTo>
                        <a:pt x="3124067" y="14514"/>
                        <a:pt x="3351036" y="-13900"/>
                        <a:pt x="3624868" y="0"/>
                      </a:cubicBezTo>
                      <a:cubicBezTo>
                        <a:pt x="3898700" y="13900"/>
                        <a:pt x="4225096" y="35474"/>
                        <a:pt x="4387998" y="0"/>
                      </a:cubicBezTo>
                      <a:cubicBezTo>
                        <a:pt x="4550900" y="-35474"/>
                        <a:pt x="4735714" y="-17350"/>
                        <a:pt x="4960345" y="0"/>
                      </a:cubicBezTo>
                      <a:cubicBezTo>
                        <a:pt x="5184976" y="17350"/>
                        <a:pt x="5292761" y="8950"/>
                        <a:pt x="5532693" y="0"/>
                      </a:cubicBezTo>
                      <a:cubicBezTo>
                        <a:pt x="5772625" y="-8950"/>
                        <a:pt x="6155771" y="36259"/>
                        <a:pt x="6359417" y="0"/>
                      </a:cubicBezTo>
                      <a:cubicBezTo>
                        <a:pt x="6390814" y="169704"/>
                        <a:pt x="6380114" y="401036"/>
                        <a:pt x="6359417" y="745912"/>
                      </a:cubicBezTo>
                      <a:cubicBezTo>
                        <a:pt x="6338720" y="1090788"/>
                        <a:pt x="6353122" y="1279097"/>
                        <a:pt x="6359417" y="1424013"/>
                      </a:cubicBezTo>
                      <a:cubicBezTo>
                        <a:pt x="6365712" y="1568929"/>
                        <a:pt x="6397677" y="2032155"/>
                        <a:pt x="6359417" y="2237735"/>
                      </a:cubicBezTo>
                      <a:cubicBezTo>
                        <a:pt x="6321157" y="2443315"/>
                        <a:pt x="6373816" y="2666801"/>
                        <a:pt x="6359417" y="2848026"/>
                      </a:cubicBezTo>
                      <a:cubicBezTo>
                        <a:pt x="6345018" y="3029251"/>
                        <a:pt x="6346700" y="3186196"/>
                        <a:pt x="6359417" y="3390507"/>
                      </a:cubicBezTo>
                      <a:cubicBezTo>
                        <a:pt x="6372134" y="3594818"/>
                        <a:pt x="6381381" y="3733746"/>
                        <a:pt x="6359417" y="4068608"/>
                      </a:cubicBezTo>
                      <a:cubicBezTo>
                        <a:pt x="6337453" y="4403470"/>
                        <a:pt x="6386313" y="4454510"/>
                        <a:pt x="6359417" y="4814520"/>
                      </a:cubicBezTo>
                      <a:cubicBezTo>
                        <a:pt x="6332521" y="5174530"/>
                        <a:pt x="6336511" y="5284278"/>
                        <a:pt x="6359417" y="5628242"/>
                      </a:cubicBezTo>
                      <a:cubicBezTo>
                        <a:pt x="6382323" y="5972206"/>
                        <a:pt x="6319173" y="6220970"/>
                        <a:pt x="6359417" y="6781014"/>
                      </a:cubicBezTo>
                      <a:cubicBezTo>
                        <a:pt x="5996319" y="6772292"/>
                        <a:pt x="5917358" y="6791888"/>
                        <a:pt x="5596287" y="6781014"/>
                      </a:cubicBezTo>
                      <a:cubicBezTo>
                        <a:pt x="5275216" y="6770141"/>
                        <a:pt x="5271618" y="6771604"/>
                        <a:pt x="5023939" y="6781014"/>
                      </a:cubicBezTo>
                      <a:cubicBezTo>
                        <a:pt x="4776260" y="6790424"/>
                        <a:pt x="4601776" y="6775731"/>
                        <a:pt x="4451592" y="6781014"/>
                      </a:cubicBezTo>
                      <a:cubicBezTo>
                        <a:pt x="4301408" y="6786297"/>
                        <a:pt x="4056506" y="6787393"/>
                        <a:pt x="3879244" y="6781014"/>
                      </a:cubicBezTo>
                      <a:cubicBezTo>
                        <a:pt x="3701982" y="6774635"/>
                        <a:pt x="3466704" y="6778699"/>
                        <a:pt x="3179708" y="6781014"/>
                      </a:cubicBezTo>
                      <a:cubicBezTo>
                        <a:pt x="2892712" y="6783329"/>
                        <a:pt x="2855159" y="6799079"/>
                        <a:pt x="2543767" y="6781014"/>
                      </a:cubicBezTo>
                      <a:cubicBezTo>
                        <a:pt x="2232375" y="6762949"/>
                        <a:pt x="2227122" y="6796964"/>
                        <a:pt x="2098608" y="6781014"/>
                      </a:cubicBezTo>
                      <a:cubicBezTo>
                        <a:pt x="1970094" y="6765064"/>
                        <a:pt x="1783726" y="6779316"/>
                        <a:pt x="1526260" y="6781014"/>
                      </a:cubicBezTo>
                      <a:cubicBezTo>
                        <a:pt x="1268794" y="6782712"/>
                        <a:pt x="1157978" y="6748000"/>
                        <a:pt x="826724" y="6781014"/>
                      </a:cubicBezTo>
                      <a:cubicBezTo>
                        <a:pt x="495470" y="6814028"/>
                        <a:pt x="207897" y="6795571"/>
                        <a:pt x="0" y="6781014"/>
                      </a:cubicBezTo>
                      <a:cubicBezTo>
                        <a:pt x="-28205" y="6617112"/>
                        <a:pt x="-27874" y="6227862"/>
                        <a:pt x="0" y="5967292"/>
                      </a:cubicBezTo>
                      <a:cubicBezTo>
                        <a:pt x="27874" y="5706722"/>
                        <a:pt x="-20220" y="5685835"/>
                        <a:pt x="0" y="5492621"/>
                      </a:cubicBezTo>
                      <a:cubicBezTo>
                        <a:pt x="20220" y="5299407"/>
                        <a:pt x="18657" y="5000648"/>
                        <a:pt x="0" y="4678900"/>
                      </a:cubicBezTo>
                      <a:cubicBezTo>
                        <a:pt x="-18657" y="4357152"/>
                        <a:pt x="-16558" y="4425766"/>
                        <a:pt x="0" y="4204229"/>
                      </a:cubicBezTo>
                      <a:cubicBezTo>
                        <a:pt x="16558" y="3982692"/>
                        <a:pt x="-6225" y="3682739"/>
                        <a:pt x="0" y="3526127"/>
                      </a:cubicBezTo>
                      <a:cubicBezTo>
                        <a:pt x="6225" y="3369515"/>
                        <a:pt x="20171" y="3145820"/>
                        <a:pt x="0" y="2983646"/>
                      </a:cubicBezTo>
                      <a:cubicBezTo>
                        <a:pt x="-20171" y="2821472"/>
                        <a:pt x="-14082" y="2653647"/>
                        <a:pt x="0" y="2441165"/>
                      </a:cubicBezTo>
                      <a:cubicBezTo>
                        <a:pt x="14082" y="2228683"/>
                        <a:pt x="-4190" y="2041018"/>
                        <a:pt x="0" y="1898684"/>
                      </a:cubicBezTo>
                      <a:cubicBezTo>
                        <a:pt x="4190" y="1756350"/>
                        <a:pt x="-3743" y="1599382"/>
                        <a:pt x="0" y="1356203"/>
                      </a:cubicBezTo>
                      <a:cubicBezTo>
                        <a:pt x="3743" y="1113024"/>
                        <a:pt x="-21057" y="1050096"/>
                        <a:pt x="0" y="745912"/>
                      </a:cubicBezTo>
                      <a:cubicBezTo>
                        <a:pt x="21057" y="441728"/>
                        <a:pt x="-5493" y="283628"/>
                        <a:pt x="0" y="0"/>
                      </a:cubicBezTo>
                      <a:close/>
                    </a:path>
                    <a:path w="6359417" h="6781014" stroke="0" extrusionOk="0">
                      <a:moveTo>
                        <a:pt x="0" y="0"/>
                      </a:moveTo>
                      <a:cubicBezTo>
                        <a:pt x="251678" y="7807"/>
                        <a:pt x="308791" y="-10616"/>
                        <a:pt x="572348" y="0"/>
                      </a:cubicBezTo>
                      <a:cubicBezTo>
                        <a:pt x="835905" y="10616"/>
                        <a:pt x="896778" y="323"/>
                        <a:pt x="1017507" y="0"/>
                      </a:cubicBezTo>
                      <a:cubicBezTo>
                        <a:pt x="1138236" y="-323"/>
                        <a:pt x="1421632" y="-14167"/>
                        <a:pt x="1780637" y="0"/>
                      </a:cubicBezTo>
                      <a:cubicBezTo>
                        <a:pt x="2139642" y="14167"/>
                        <a:pt x="2123470" y="15541"/>
                        <a:pt x="2352984" y="0"/>
                      </a:cubicBezTo>
                      <a:cubicBezTo>
                        <a:pt x="2582498" y="-15541"/>
                        <a:pt x="2712959" y="-11804"/>
                        <a:pt x="2925332" y="0"/>
                      </a:cubicBezTo>
                      <a:cubicBezTo>
                        <a:pt x="3137705" y="11804"/>
                        <a:pt x="3445645" y="-2272"/>
                        <a:pt x="3688462" y="0"/>
                      </a:cubicBezTo>
                      <a:cubicBezTo>
                        <a:pt x="3931279" y="2272"/>
                        <a:pt x="4033917" y="-18000"/>
                        <a:pt x="4197215" y="0"/>
                      </a:cubicBezTo>
                      <a:cubicBezTo>
                        <a:pt x="4360513" y="18000"/>
                        <a:pt x="4677149" y="-670"/>
                        <a:pt x="4960345" y="0"/>
                      </a:cubicBezTo>
                      <a:cubicBezTo>
                        <a:pt x="5243541" y="670"/>
                        <a:pt x="5398215" y="15413"/>
                        <a:pt x="5723475" y="0"/>
                      </a:cubicBezTo>
                      <a:cubicBezTo>
                        <a:pt x="6048735" y="-15413"/>
                        <a:pt x="6194809" y="-21548"/>
                        <a:pt x="6359417" y="0"/>
                      </a:cubicBezTo>
                      <a:cubicBezTo>
                        <a:pt x="6326781" y="169278"/>
                        <a:pt x="6364911" y="575269"/>
                        <a:pt x="6359417" y="813722"/>
                      </a:cubicBezTo>
                      <a:cubicBezTo>
                        <a:pt x="6353923" y="1052175"/>
                        <a:pt x="6326593" y="1245671"/>
                        <a:pt x="6359417" y="1559633"/>
                      </a:cubicBezTo>
                      <a:cubicBezTo>
                        <a:pt x="6392241" y="1873595"/>
                        <a:pt x="6378183" y="1879539"/>
                        <a:pt x="6359417" y="2034304"/>
                      </a:cubicBezTo>
                      <a:cubicBezTo>
                        <a:pt x="6340651" y="2189069"/>
                        <a:pt x="6332115" y="2469267"/>
                        <a:pt x="6359417" y="2712406"/>
                      </a:cubicBezTo>
                      <a:cubicBezTo>
                        <a:pt x="6386719" y="2955545"/>
                        <a:pt x="6340120" y="3056373"/>
                        <a:pt x="6359417" y="3390507"/>
                      </a:cubicBezTo>
                      <a:cubicBezTo>
                        <a:pt x="6378714" y="3724641"/>
                        <a:pt x="6348184" y="3810624"/>
                        <a:pt x="6359417" y="4068608"/>
                      </a:cubicBezTo>
                      <a:cubicBezTo>
                        <a:pt x="6370650" y="4326592"/>
                        <a:pt x="6326446" y="4475679"/>
                        <a:pt x="6359417" y="4814520"/>
                      </a:cubicBezTo>
                      <a:cubicBezTo>
                        <a:pt x="6392388" y="5153361"/>
                        <a:pt x="6389852" y="5394811"/>
                        <a:pt x="6359417" y="5560431"/>
                      </a:cubicBezTo>
                      <a:cubicBezTo>
                        <a:pt x="6328982" y="5726051"/>
                        <a:pt x="6380146" y="6315935"/>
                        <a:pt x="6359417" y="6781014"/>
                      </a:cubicBezTo>
                      <a:cubicBezTo>
                        <a:pt x="6246195" y="6801419"/>
                        <a:pt x="6124147" y="6762994"/>
                        <a:pt x="5914258" y="6781014"/>
                      </a:cubicBezTo>
                      <a:cubicBezTo>
                        <a:pt x="5704369" y="6799034"/>
                        <a:pt x="5463707" y="6817429"/>
                        <a:pt x="5151128" y="6781014"/>
                      </a:cubicBezTo>
                      <a:cubicBezTo>
                        <a:pt x="4838549" y="6744600"/>
                        <a:pt x="4681247" y="6805134"/>
                        <a:pt x="4515186" y="6781014"/>
                      </a:cubicBezTo>
                      <a:cubicBezTo>
                        <a:pt x="4349125" y="6756894"/>
                        <a:pt x="4165873" y="6783286"/>
                        <a:pt x="4006433" y="6781014"/>
                      </a:cubicBezTo>
                      <a:cubicBezTo>
                        <a:pt x="3846993" y="6778742"/>
                        <a:pt x="3606338" y="6810060"/>
                        <a:pt x="3370491" y="6781014"/>
                      </a:cubicBezTo>
                      <a:cubicBezTo>
                        <a:pt x="3134644" y="6751968"/>
                        <a:pt x="3015760" y="6800154"/>
                        <a:pt x="2925332" y="6781014"/>
                      </a:cubicBezTo>
                      <a:cubicBezTo>
                        <a:pt x="2834904" y="6761874"/>
                        <a:pt x="2676066" y="6773697"/>
                        <a:pt x="2480173" y="6781014"/>
                      </a:cubicBezTo>
                      <a:cubicBezTo>
                        <a:pt x="2284280" y="6788331"/>
                        <a:pt x="2024413" y="6792960"/>
                        <a:pt x="1844231" y="6781014"/>
                      </a:cubicBezTo>
                      <a:cubicBezTo>
                        <a:pt x="1664049" y="6769068"/>
                        <a:pt x="1473026" y="6769631"/>
                        <a:pt x="1335478" y="6781014"/>
                      </a:cubicBezTo>
                      <a:cubicBezTo>
                        <a:pt x="1197930" y="6792397"/>
                        <a:pt x="884009" y="6788262"/>
                        <a:pt x="635942" y="6781014"/>
                      </a:cubicBezTo>
                      <a:cubicBezTo>
                        <a:pt x="387875" y="6773766"/>
                        <a:pt x="260602" y="6805678"/>
                        <a:pt x="0" y="6781014"/>
                      </a:cubicBezTo>
                      <a:cubicBezTo>
                        <a:pt x="-25354" y="6408777"/>
                        <a:pt x="15635" y="6230633"/>
                        <a:pt x="0" y="6035102"/>
                      </a:cubicBezTo>
                      <a:cubicBezTo>
                        <a:pt x="-15635" y="5839571"/>
                        <a:pt x="-13233" y="5553656"/>
                        <a:pt x="0" y="5289191"/>
                      </a:cubicBezTo>
                      <a:cubicBezTo>
                        <a:pt x="13233" y="5024726"/>
                        <a:pt x="2745" y="4908075"/>
                        <a:pt x="0" y="4746710"/>
                      </a:cubicBezTo>
                      <a:cubicBezTo>
                        <a:pt x="-2745" y="4585345"/>
                        <a:pt x="-7250" y="4301519"/>
                        <a:pt x="0" y="4000798"/>
                      </a:cubicBezTo>
                      <a:cubicBezTo>
                        <a:pt x="7250" y="3700077"/>
                        <a:pt x="22924" y="3492331"/>
                        <a:pt x="0" y="3187077"/>
                      </a:cubicBezTo>
                      <a:cubicBezTo>
                        <a:pt x="-22924" y="2881823"/>
                        <a:pt x="-13830" y="2761590"/>
                        <a:pt x="0" y="2576785"/>
                      </a:cubicBezTo>
                      <a:cubicBezTo>
                        <a:pt x="13830" y="2391980"/>
                        <a:pt x="-6086" y="1995565"/>
                        <a:pt x="0" y="1763064"/>
                      </a:cubicBezTo>
                      <a:cubicBezTo>
                        <a:pt x="6086" y="1530563"/>
                        <a:pt x="-6261" y="1420298"/>
                        <a:pt x="0" y="1220583"/>
                      </a:cubicBezTo>
                      <a:cubicBezTo>
                        <a:pt x="6261" y="1020868"/>
                        <a:pt x="22957" y="963454"/>
                        <a:pt x="0" y="745912"/>
                      </a:cubicBezTo>
                      <a:cubicBezTo>
                        <a:pt x="-22957" y="528370"/>
                        <a:pt x="31196" y="150544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smt.gov.cz/file/11266/downloa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smt.gov.cz/file/11266/download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zakonyprolidi.cz/cs/2010-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F227-69AA-4D6E-80BB-80FCE1273034}">
  <sheetPr>
    <pageSetUpPr fitToPage="1"/>
  </sheetPr>
  <dimension ref="B4:J6"/>
  <sheetViews>
    <sheetView topLeftCell="A41" zoomScale="120" zoomScaleNormal="120" workbookViewId="0">
      <selection activeCell="Q55" sqref="Q55"/>
    </sheetView>
  </sheetViews>
  <sheetFormatPr defaultRowHeight="15"/>
  <sheetData>
    <row r="4" spans="2:10" ht="31.5">
      <c r="B4" s="140" t="s">
        <v>0</v>
      </c>
      <c r="J4" s="141"/>
    </row>
    <row r="6" spans="2:10">
      <c r="B6" t="e" vm="1">
        <v>#VALUE!</v>
      </c>
    </row>
  </sheetData>
  <sheetProtection sheet="1" objects="1" scenarios="1" selectLockedCells="1" selectUnlockedCells="1"/>
  <hyperlinks>
    <hyperlink ref="B4" r:id="rId1" display="https://msmt.gov.cz/file/11266/download/" xr:uid="{388A2923-5717-4108-A74E-DC39CA608470}"/>
  </hyperlinks>
  <pageMargins left="0.7" right="0.7" top="0.78740157499999996" bottom="0.78740157499999996" header="0.3" footer="0.3"/>
  <pageSetup paperSize="8" scale="59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69DC3-AAF0-4536-AB13-F56E5E076B45}">
  <sheetPr>
    <pageSetUpPr fitToPage="1"/>
  </sheetPr>
  <dimension ref="A2:AA14"/>
  <sheetViews>
    <sheetView zoomScale="80" zoomScaleNormal="80" workbookViewId="0">
      <selection activeCell="G6" sqref="G6"/>
    </sheetView>
  </sheetViews>
  <sheetFormatPr defaultRowHeight="15"/>
  <cols>
    <col min="2" max="2" width="12.5703125" customWidth="1"/>
    <col min="3" max="3" width="8.42578125" bestFit="1" customWidth="1"/>
    <col min="4" max="4" width="11.140625" customWidth="1"/>
    <col min="5" max="5" width="10.85546875" customWidth="1"/>
    <col min="6" max="6" width="11" customWidth="1"/>
    <col min="7" max="7" width="11.7109375" customWidth="1"/>
    <col min="8" max="9" width="12.28515625" customWidth="1"/>
    <col min="10" max="10" width="11.85546875" customWidth="1"/>
    <col min="11" max="11" width="10.28515625" customWidth="1"/>
    <col min="12" max="12" width="10" customWidth="1"/>
    <col min="13" max="13" width="10.5703125" customWidth="1"/>
    <col min="14" max="14" width="6.28515625" customWidth="1"/>
    <col min="15" max="15" width="11.140625" customWidth="1"/>
    <col min="16" max="17" width="8.42578125" bestFit="1" customWidth="1"/>
    <col min="18" max="18" width="16.28515625" customWidth="1"/>
    <col min="19" max="19" width="13.28515625" customWidth="1"/>
    <col min="20" max="20" width="12.7109375" customWidth="1"/>
    <col min="21" max="21" width="11.28515625" bestFit="1" customWidth="1"/>
    <col min="22" max="22" width="12" customWidth="1"/>
    <col min="23" max="23" width="11.5703125" customWidth="1"/>
    <col min="24" max="24" width="12" customWidth="1"/>
    <col min="25" max="25" width="11.5703125" customWidth="1"/>
    <col min="26" max="26" width="13.140625" bestFit="1" customWidth="1"/>
  </cols>
  <sheetData>
    <row r="2" spans="1:27" ht="15.75" thickBot="1">
      <c r="A2" s="72"/>
      <c r="B2" s="73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27" ht="47.25" thickBot="1">
      <c r="A3" s="72"/>
      <c r="B3" s="125" t="s">
        <v>1</v>
      </c>
      <c r="C3" s="126" t="s">
        <v>2</v>
      </c>
      <c r="D3" s="127"/>
      <c r="E3" s="127"/>
      <c r="F3" s="127"/>
      <c r="G3" s="127"/>
      <c r="H3" s="127"/>
      <c r="I3" s="127"/>
      <c r="J3" s="128"/>
      <c r="K3" s="129"/>
      <c r="L3" s="130"/>
      <c r="M3" s="130"/>
      <c r="N3" s="130"/>
      <c r="O3" s="130"/>
      <c r="P3" s="130"/>
      <c r="Q3" s="130"/>
      <c r="R3" s="131"/>
      <c r="S3" s="72"/>
      <c r="T3" s="72"/>
      <c r="U3" s="72"/>
      <c r="V3" s="72"/>
      <c r="W3" s="72"/>
      <c r="X3" s="72"/>
      <c r="Y3" s="72"/>
      <c r="Z3" s="72"/>
      <c r="AA3" s="72"/>
    </row>
    <row r="4" spans="1:27" ht="15.75" thickBot="1">
      <c r="A4" s="72"/>
      <c r="B4" s="74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20">
      <c r="A5" s="72"/>
      <c r="B5" s="75" t="s">
        <v>3</v>
      </c>
      <c r="C5" s="76" t="s">
        <v>4</v>
      </c>
      <c r="D5" s="76"/>
      <c r="E5" s="77" t="s">
        <v>5</v>
      </c>
      <c r="F5" s="77" t="s">
        <v>6</v>
      </c>
      <c r="G5" s="77" t="s">
        <v>7</v>
      </c>
      <c r="H5" s="184" t="s">
        <v>8</v>
      </c>
      <c r="I5" s="185"/>
      <c r="J5" s="185"/>
      <c r="K5" s="185"/>
      <c r="L5" s="185"/>
      <c r="M5" s="185"/>
      <c r="N5" s="185"/>
      <c r="O5" s="185"/>
      <c r="P5" s="185"/>
      <c r="Q5" s="186"/>
      <c r="R5" s="78"/>
      <c r="S5" s="79" t="s">
        <v>9</v>
      </c>
      <c r="T5" s="80" t="s">
        <v>10</v>
      </c>
      <c r="U5" s="81" t="s">
        <v>11</v>
      </c>
      <c r="V5" s="82" t="s">
        <v>12</v>
      </c>
      <c r="W5" s="83" t="s">
        <v>13</v>
      </c>
      <c r="X5" s="83" t="s">
        <v>14</v>
      </c>
      <c r="Y5" s="83" t="s">
        <v>15</v>
      </c>
      <c r="Z5" s="84" t="s">
        <v>16</v>
      </c>
      <c r="AA5" s="72"/>
    </row>
    <row r="6" spans="1:27" ht="75">
      <c r="A6" s="72"/>
      <c r="B6" s="85" t="s">
        <v>17</v>
      </c>
      <c r="C6" s="86" t="s">
        <v>4</v>
      </c>
      <c r="D6" s="87" t="s">
        <v>18</v>
      </c>
      <c r="E6" s="88" t="s">
        <v>19</v>
      </c>
      <c r="F6" s="87" t="s">
        <v>20</v>
      </c>
      <c r="G6" s="87" t="s">
        <v>21</v>
      </c>
      <c r="H6" s="89" t="s">
        <v>22</v>
      </c>
      <c r="I6" s="88" t="s">
        <v>23</v>
      </c>
      <c r="J6" s="88" t="s">
        <v>24</v>
      </c>
      <c r="K6" s="88" t="s">
        <v>25</v>
      </c>
      <c r="L6" s="88" t="s">
        <v>26</v>
      </c>
      <c r="M6" s="88" t="s">
        <v>27</v>
      </c>
      <c r="N6" s="88" t="s">
        <v>28</v>
      </c>
      <c r="O6" s="88" t="s">
        <v>29</v>
      </c>
      <c r="P6" s="90" t="s">
        <v>30</v>
      </c>
      <c r="Q6" s="91"/>
      <c r="R6" s="92" t="s">
        <v>31</v>
      </c>
      <c r="S6" s="93" t="s">
        <v>32</v>
      </c>
      <c r="T6" s="94" t="s">
        <v>33</v>
      </c>
      <c r="U6" s="95"/>
      <c r="V6" s="96"/>
      <c r="W6" s="97"/>
      <c r="X6" s="97"/>
      <c r="Y6" s="97"/>
      <c r="Z6" s="98"/>
      <c r="AA6" s="72"/>
    </row>
    <row r="7" spans="1:27" ht="45">
      <c r="A7" s="99"/>
      <c r="B7" s="85" t="s">
        <v>34</v>
      </c>
      <c r="C7" s="100" t="s">
        <v>35</v>
      </c>
      <c r="D7" s="101" t="s">
        <v>36</v>
      </c>
      <c r="E7" s="102" t="s">
        <v>37</v>
      </c>
      <c r="F7" s="102" t="s">
        <v>38</v>
      </c>
      <c r="G7" s="86"/>
      <c r="H7" s="86" t="s">
        <v>4</v>
      </c>
      <c r="I7" s="86"/>
      <c r="J7" s="86"/>
      <c r="K7" s="86"/>
      <c r="L7" s="86"/>
      <c r="M7" s="86"/>
      <c r="N7" s="86"/>
      <c r="O7" s="86"/>
      <c r="P7" s="86"/>
      <c r="Q7" s="91"/>
      <c r="R7" s="103"/>
      <c r="S7" s="104"/>
      <c r="T7" s="105"/>
      <c r="U7" s="106"/>
      <c r="V7" s="96"/>
      <c r="W7" s="97"/>
      <c r="X7" s="97"/>
      <c r="Y7" s="97"/>
      <c r="Z7" s="98"/>
      <c r="AA7" s="72"/>
    </row>
    <row r="8" spans="1:27" ht="60">
      <c r="A8" s="72"/>
      <c r="B8" s="107" t="s">
        <v>39</v>
      </c>
      <c r="C8" s="86" t="s">
        <v>40</v>
      </c>
      <c r="D8" s="108" t="s">
        <v>41</v>
      </c>
      <c r="E8" s="109" t="s">
        <v>42</v>
      </c>
      <c r="F8" s="109" t="s">
        <v>43</v>
      </c>
      <c r="G8" s="109" t="s">
        <v>44</v>
      </c>
      <c r="H8" s="86" t="s">
        <v>45</v>
      </c>
      <c r="I8" s="86" t="s">
        <v>46</v>
      </c>
      <c r="J8" s="86" t="s">
        <v>47</v>
      </c>
      <c r="K8" s="86" t="s">
        <v>48</v>
      </c>
      <c r="L8" s="86" t="s">
        <v>49</v>
      </c>
      <c r="M8" s="86" t="s">
        <v>50</v>
      </c>
      <c r="N8" s="86" t="s">
        <v>51</v>
      </c>
      <c r="O8" s="86" t="s">
        <v>52</v>
      </c>
      <c r="P8" s="86" t="s">
        <v>53</v>
      </c>
      <c r="Q8" s="86" t="s">
        <v>8</v>
      </c>
      <c r="R8" s="110" t="s">
        <v>54</v>
      </c>
      <c r="S8" s="111" t="s">
        <v>55</v>
      </c>
      <c r="T8" s="111" t="s">
        <v>56</v>
      </c>
      <c r="U8" s="112" t="s">
        <v>57</v>
      </c>
      <c r="V8" s="187" t="s">
        <v>58</v>
      </c>
      <c r="W8" s="188"/>
      <c r="X8" s="188"/>
      <c r="Y8" s="188"/>
      <c r="Z8" s="113" t="s">
        <v>59</v>
      </c>
      <c r="AA8" s="72"/>
    </row>
    <row r="9" spans="1:27" ht="45">
      <c r="A9" s="72"/>
      <c r="B9" s="114" t="s">
        <v>60</v>
      </c>
      <c r="C9" s="115"/>
      <c r="D9" s="116"/>
      <c r="E9" s="116"/>
      <c r="F9" s="116"/>
      <c r="G9" s="116"/>
      <c r="H9" s="115"/>
      <c r="I9" s="115"/>
      <c r="J9" s="189" t="s">
        <v>61</v>
      </c>
      <c r="K9" s="189"/>
      <c r="L9" s="189"/>
      <c r="M9" s="115"/>
      <c r="N9" s="115"/>
      <c r="O9" s="115"/>
      <c r="P9" s="115"/>
      <c r="Q9" s="115"/>
      <c r="R9" s="115"/>
      <c r="S9" s="115"/>
      <c r="T9" s="115"/>
      <c r="U9" s="116"/>
      <c r="V9" s="115"/>
      <c r="W9" s="190" t="s">
        <v>62</v>
      </c>
      <c r="X9" s="190"/>
      <c r="Y9" s="190"/>
      <c r="Z9" s="117"/>
      <c r="AA9" s="72"/>
    </row>
    <row r="10" spans="1:27" ht="45.75" thickBot="1">
      <c r="A10" s="72"/>
      <c r="B10" s="118" t="s">
        <v>63</v>
      </c>
      <c r="C10" s="119"/>
      <c r="D10" s="119"/>
      <c r="E10" s="119"/>
      <c r="F10" s="119"/>
      <c r="G10" s="119"/>
      <c r="H10" s="119"/>
      <c r="I10" s="119"/>
      <c r="J10" s="119"/>
      <c r="K10" s="120" t="s">
        <v>64</v>
      </c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21" t="s">
        <v>64</v>
      </c>
      <c r="X10" s="120"/>
      <c r="Y10" s="119"/>
      <c r="Z10" s="122"/>
      <c r="AA10" s="72"/>
    </row>
    <row r="11" spans="1:27">
      <c r="A11" s="72"/>
      <c r="B11" s="74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</row>
    <row r="12" spans="1:27">
      <c r="A12" s="72"/>
      <c r="B12" s="191" t="s">
        <v>65</v>
      </c>
      <c r="C12" s="191"/>
      <c r="D12" s="191"/>
      <c r="E12" s="191"/>
      <c r="F12" s="191"/>
      <c r="G12" s="191"/>
      <c r="H12" s="191"/>
      <c r="I12" s="191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</row>
    <row r="13" spans="1:27">
      <c r="A13" s="72"/>
      <c r="B13" s="123"/>
      <c r="C13" s="124"/>
      <c r="D13" s="124"/>
      <c r="E13" s="124"/>
      <c r="F13" s="124"/>
      <c r="G13" s="124"/>
      <c r="H13" s="124"/>
      <c r="I13" s="124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</row>
    <row r="14" spans="1:27">
      <c r="A14" s="72"/>
      <c r="B14" s="74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</row>
  </sheetData>
  <sheetProtection sheet="1" objects="1" scenarios="1" selectLockedCells="1" selectUnlockedCells="1"/>
  <mergeCells count="5">
    <mergeCell ref="H5:Q5"/>
    <mergeCell ref="V8:Y8"/>
    <mergeCell ref="J9:L9"/>
    <mergeCell ref="W9:Y9"/>
    <mergeCell ref="B12:I12"/>
  </mergeCells>
  <pageMargins left="0.7" right="0.7" top="0.78740157499999996" bottom="0.78740157499999996" header="0.3" footer="0.3"/>
  <pageSetup paperSize="8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014F-873B-4B9E-BDDC-9AD87358136E}">
  <sheetPr>
    <pageSetUpPr fitToPage="1"/>
  </sheetPr>
  <dimension ref="B1:X114"/>
  <sheetViews>
    <sheetView topLeftCell="A53" zoomScale="80" zoomScaleNormal="80" workbookViewId="0">
      <selection activeCell="V89" sqref="V89"/>
    </sheetView>
  </sheetViews>
  <sheetFormatPr defaultRowHeight="15"/>
  <cols>
    <col min="2" max="2" width="14.42578125" customWidth="1"/>
    <col min="3" max="3" width="13.28515625" customWidth="1"/>
    <col min="4" max="4" width="32.140625" customWidth="1"/>
    <col min="5" max="5" width="28.140625" customWidth="1"/>
    <col min="7" max="7" width="8" customWidth="1"/>
    <col min="8" max="8" width="9.5703125" customWidth="1"/>
    <col min="9" max="9" width="9.7109375" customWidth="1"/>
    <col min="10" max="10" width="8.7109375" customWidth="1"/>
    <col min="11" max="11" width="9.85546875" customWidth="1"/>
    <col min="12" max="12" width="8.42578125" customWidth="1"/>
    <col min="13" max="13" width="18.140625" customWidth="1"/>
  </cols>
  <sheetData>
    <row r="1" spans="3:12" ht="24">
      <c r="C1" s="197" t="s">
        <v>66</v>
      </c>
      <c r="D1" s="198"/>
      <c r="E1" s="198"/>
      <c r="F1" s="198"/>
      <c r="G1" s="199"/>
      <c r="K1" s="1" t="s">
        <v>0</v>
      </c>
    </row>
    <row r="3" spans="3:12">
      <c r="C3" s="193" t="s">
        <v>67</v>
      </c>
      <c r="D3" s="193"/>
      <c r="E3" s="193"/>
      <c r="F3" s="193"/>
      <c r="G3" s="193"/>
      <c r="H3" s="193"/>
      <c r="I3" s="193"/>
      <c r="J3" s="193"/>
      <c r="K3" s="193"/>
      <c r="L3" s="193"/>
    </row>
    <row r="19" spans="24:24">
      <c r="X19" s="3"/>
    </row>
    <row r="36" spans="2:18">
      <c r="B36" s="200" t="s">
        <v>68</v>
      </c>
      <c r="C36" s="201"/>
      <c r="D36" s="201"/>
      <c r="E36" s="202"/>
      <c r="J36" s="200" t="s">
        <v>69</v>
      </c>
      <c r="K36" s="201"/>
      <c r="L36" s="201"/>
      <c r="M36" s="201"/>
      <c r="N36" s="201"/>
      <c r="O36" s="201"/>
      <c r="P36" s="201"/>
      <c r="Q36" s="201"/>
      <c r="R36" s="202"/>
    </row>
    <row r="58" spans="10:17">
      <c r="J58" s="192" t="s">
        <v>70</v>
      </c>
      <c r="K58" s="193"/>
      <c r="L58" s="193"/>
      <c r="M58" s="193"/>
      <c r="N58" s="193"/>
      <c r="O58" s="193"/>
      <c r="P58" s="193"/>
      <c r="Q58" s="193"/>
    </row>
    <row r="63" spans="10:17" ht="66" customHeight="1"/>
    <row r="64" spans="10:17" ht="15.75" thickBot="1"/>
    <row r="65" spans="4:12" ht="19.5" thickBot="1">
      <c r="D65" s="194" t="s">
        <v>71</v>
      </c>
      <c r="E65" s="195"/>
      <c r="F65" s="195"/>
      <c r="G65" s="195"/>
      <c r="H65" s="195"/>
      <c r="I65" s="195"/>
      <c r="J65" s="195"/>
      <c r="K65" s="195"/>
      <c r="L65" s="196"/>
    </row>
    <row r="66" spans="4:12" ht="15.75" thickTop="1"/>
    <row r="114" spans="5:5">
      <c r="E114" s="2"/>
    </row>
  </sheetData>
  <sheetProtection sheet="1" objects="1" scenarios="1" selectLockedCells="1" selectUnlockedCells="1"/>
  <mergeCells count="6">
    <mergeCell ref="J58:Q58"/>
    <mergeCell ref="D65:L65"/>
    <mergeCell ref="C1:G1"/>
    <mergeCell ref="C3:L3"/>
    <mergeCell ref="B36:E36"/>
    <mergeCell ref="J36:R36"/>
  </mergeCells>
  <hyperlinks>
    <hyperlink ref="K1" r:id="rId1" display="https://msmt.gov.cz/file/11266/download/" xr:uid="{1DBB0BF4-A56C-4335-A4A5-9398AB2C6325}"/>
  </hyperlinks>
  <pageMargins left="0.7" right="0.7" top="0.78740157499999996" bottom="0.78740157499999996" header="0.3" footer="0.3"/>
  <pageSetup paperSize="8" scale="46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2A7A-BBFB-43EB-8C0D-55401FD29009}">
  <sheetPr>
    <pageSetUpPr fitToPage="1"/>
  </sheetPr>
  <dimension ref="B2:O17"/>
  <sheetViews>
    <sheetView topLeftCell="A3" zoomScale="80" zoomScaleNormal="80" workbookViewId="0">
      <selection activeCell="Q9" sqref="Q9"/>
    </sheetView>
  </sheetViews>
  <sheetFormatPr defaultRowHeight="15"/>
  <cols>
    <col min="2" max="2" width="8.28515625" customWidth="1"/>
    <col min="3" max="3" width="20.28515625" customWidth="1"/>
    <col min="4" max="4" width="15.28515625" customWidth="1"/>
    <col min="5" max="5" width="20" customWidth="1"/>
    <col min="6" max="6" width="18.7109375" customWidth="1"/>
    <col min="7" max="7" width="17.7109375" customWidth="1"/>
    <col min="8" max="11" width="15.7109375" customWidth="1"/>
    <col min="12" max="12" width="18.5703125" customWidth="1"/>
    <col min="13" max="15" width="15.7109375" customWidth="1"/>
  </cols>
  <sheetData>
    <row r="2" spans="2:15">
      <c r="B2" t="s">
        <v>72</v>
      </c>
      <c r="D2" s="4"/>
      <c r="E2" s="5"/>
      <c r="I2" s="4"/>
      <c r="J2" s="4"/>
      <c r="K2" s="4"/>
      <c r="L2" s="4"/>
      <c r="M2" s="4"/>
      <c r="O2" s="2"/>
    </row>
    <row r="3" spans="2:15" ht="75">
      <c r="B3" s="6" t="s">
        <v>73</v>
      </c>
      <c r="C3" s="7" t="s">
        <v>74</v>
      </c>
      <c r="D3" s="6" t="s">
        <v>75</v>
      </c>
      <c r="E3" s="8" t="s">
        <v>76</v>
      </c>
      <c r="F3" s="9" t="s">
        <v>77</v>
      </c>
      <c r="G3" s="9" t="s">
        <v>78</v>
      </c>
      <c r="H3" s="10" t="s">
        <v>79</v>
      </c>
      <c r="I3" s="6" t="s">
        <v>80</v>
      </c>
      <c r="J3" s="6" t="s">
        <v>81</v>
      </c>
      <c r="K3" s="11" t="s">
        <v>82</v>
      </c>
      <c r="L3" s="11" t="s">
        <v>83</v>
      </c>
      <c r="M3" s="6" t="s">
        <v>84</v>
      </c>
      <c r="N3" s="6" t="s">
        <v>85</v>
      </c>
      <c r="O3" s="12" t="s">
        <v>86</v>
      </c>
    </row>
    <row r="4" spans="2:15">
      <c r="B4" s="6">
        <v>1</v>
      </c>
      <c r="C4" s="6">
        <f t="shared" ref="C4:O4" si="0">B4+1</f>
        <v>2</v>
      </c>
      <c r="D4" s="6">
        <f t="shared" si="0"/>
        <v>3</v>
      </c>
      <c r="E4" s="6">
        <f t="shared" si="0"/>
        <v>4</v>
      </c>
      <c r="F4" s="6">
        <f t="shared" si="0"/>
        <v>5</v>
      </c>
      <c r="G4" s="6">
        <f t="shared" si="0"/>
        <v>6</v>
      </c>
      <c r="H4" s="6">
        <f t="shared" si="0"/>
        <v>7</v>
      </c>
      <c r="I4" s="6">
        <f t="shared" si="0"/>
        <v>8</v>
      </c>
      <c r="J4" s="6">
        <f t="shared" si="0"/>
        <v>9</v>
      </c>
      <c r="K4" s="6">
        <f t="shared" si="0"/>
        <v>10</v>
      </c>
      <c r="L4" s="6">
        <f t="shared" si="0"/>
        <v>11</v>
      </c>
      <c r="M4" s="6">
        <f t="shared" si="0"/>
        <v>12</v>
      </c>
      <c r="N4" s="6">
        <f t="shared" si="0"/>
        <v>13</v>
      </c>
      <c r="O4" s="6">
        <f t="shared" si="0"/>
        <v>14</v>
      </c>
    </row>
    <row r="5" spans="2:15" ht="15.75">
      <c r="B5" s="208" t="s">
        <v>87</v>
      </c>
      <c r="C5" s="209"/>
      <c r="D5" s="209"/>
      <c r="E5" s="210"/>
      <c r="F5" s="209"/>
      <c r="G5" s="209"/>
      <c r="H5" s="209"/>
      <c r="I5" s="209"/>
      <c r="J5" s="209"/>
      <c r="K5" s="209"/>
      <c r="L5" s="209"/>
      <c r="M5" s="209"/>
      <c r="N5" s="211"/>
      <c r="O5" s="149"/>
    </row>
    <row r="6" spans="2:15" ht="60">
      <c r="B6" s="27">
        <v>26</v>
      </c>
      <c r="C6" s="27" t="s">
        <v>88</v>
      </c>
      <c r="D6" s="132" t="s">
        <v>89</v>
      </c>
      <c r="E6" s="147" t="s">
        <v>90</v>
      </c>
      <c r="F6" s="150"/>
      <c r="G6" s="19"/>
      <c r="H6" s="20" t="s">
        <v>91</v>
      </c>
      <c r="I6" s="23" t="s">
        <v>92</v>
      </c>
      <c r="J6" s="23" t="s">
        <v>92</v>
      </c>
      <c r="K6" s="44" t="s">
        <v>93</v>
      </c>
      <c r="L6" s="169" t="s">
        <v>94</v>
      </c>
      <c r="M6" s="14"/>
      <c r="N6" s="13"/>
      <c r="O6" s="151" t="s">
        <v>95</v>
      </c>
    </row>
    <row r="7" spans="2:15" ht="45">
      <c r="B7" s="203">
        <v>26</v>
      </c>
      <c r="C7" s="213" t="s">
        <v>96</v>
      </c>
      <c r="D7" s="216" t="s">
        <v>93</v>
      </c>
      <c r="E7" s="219" t="s">
        <v>97</v>
      </c>
      <c r="F7" s="167" t="s">
        <v>98</v>
      </c>
      <c r="G7" s="168" t="s">
        <v>99</v>
      </c>
      <c r="H7" s="20" t="s">
        <v>100</v>
      </c>
      <c r="I7" s="20">
        <v>12</v>
      </c>
      <c r="J7" s="16">
        <v>10</v>
      </c>
      <c r="K7" s="221" t="s">
        <v>101</v>
      </c>
      <c r="L7" s="222" t="s">
        <v>102</v>
      </c>
      <c r="M7" s="153"/>
      <c r="N7" s="14"/>
      <c r="O7" s="149" t="s">
        <v>103</v>
      </c>
    </row>
    <row r="8" spans="2:15" ht="45">
      <c r="B8" s="212"/>
      <c r="C8" s="214"/>
      <c r="D8" s="217"/>
      <c r="E8" s="219"/>
      <c r="F8" s="167" t="s">
        <v>104</v>
      </c>
      <c r="G8" s="168" t="s">
        <v>105</v>
      </c>
      <c r="H8" s="20" t="s">
        <v>100</v>
      </c>
      <c r="I8" s="20">
        <v>12</v>
      </c>
      <c r="J8" s="16">
        <v>7</v>
      </c>
      <c r="K8" s="221"/>
      <c r="L8" s="223"/>
      <c r="M8" s="14"/>
      <c r="N8" s="14"/>
      <c r="O8" s="149" t="s">
        <v>103</v>
      </c>
    </row>
    <row r="9" spans="2:15" ht="60">
      <c r="B9" s="212"/>
      <c r="C9" s="214"/>
      <c r="D9" s="217"/>
      <c r="E9" s="219"/>
      <c r="F9" s="167" t="s">
        <v>106</v>
      </c>
      <c r="G9" s="168" t="s">
        <v>107</v>
      </c>
      <c r="H9" s="20" t="s">
        <v>100</v>
      </c>
      <c r="I9" s="20">
        <v>12</v>
      </c>
      <c r="J9" s="16">
        <v>10</v>
      </c>
      <c r="K9" s="221"/>
      <c r="L9" s="223"/>
      <c r="M9" s="14"/>
      <c r="N9" s="14"/>
      <c r="O9" s="149" t="s">
        <v>103</v>
      </c>
    </row>
    <row r="10" spans="2:15" ht="60">
      <c r="B10" s="204"/>
      <c r="C10" s="215"/>
      <c r="D10" s="218"/>
      <c r="E10" s="220"/>
      <c r="F10" s="167" t="s">
        <v>108</v>
      </c>
      <c r="G10" s="168" t="s">
        <v>109</v>
      </c>
      <c r="H10" s="20" t="s">
        <v>110</v>
      </c>
      <c r="I10" s="20">
        <v>12</v>
      </c>
      <c r="J10" s="16">
        <v>10</v>
      </c>
      <c r="K10" s="221"/>
      <c r="L10" s="224"/>
      <c r="M10" s="14"/>
      <c r="N10" s="14"/>
      <c r="O10" s="149" t="s">
        <v>103</v>
      </c>
    </row>
    <row r="11" spans="2:15" ht="60">
      <c r="B11" s="155">
        <v>26</v>
      </c>
      <c r="C11" s="31" t="s">
        <v>111</v>
      </c>
      <c r="D11" s="148" t="s">
        <v>101</v>
      </c>
      <c r="E11" s="36" t="s">
        <v>97</v>
      </c>
      <c r="F11" s="157" t="s">
        <v>112</v>
      </c>
      <c r="G11" s="158" t="s">
        <v>113</v>
      </c>
      <c r="H11" s="20" t="s">
        <v>110</v>
      </c>
      <c r="I11" s="20">
        <v>12</v>
      </c>
      <c r="J11" s="20">
        <v>8</v>
      </c>
      <c r="K11" s="156"/>
      <c r="L11" s="156"/>
      <c r="M11" s="14"/>
      <c r="N11" s="14"/>
      <c r="O11" s="149" t="s">
        <v>103</v>
      </c>
    </row>
    <row r="12" spans="2:15" ht="30">
      <c r="B12" s="203">
        <v>26</v>
      </c>
      <c r="C12" s="154" t="s">
        <v>114</v>
      </c>
      <c r="D12" s="205" t="s">
        <v>115</v>
      </c>
      <c r="E12" s="207" t="s">
        <v>116</v>
      </c>
      <c r="F12" s="157" t="s">
        <v>117</v>
      </c>
      <c r="G12" s="158" t="s">
        <v>116</v>
      </c>
      <c r="H12" s="20" t="s">
        <v>100</v>
      </c>
      <c r="I12" s="16"/>
      <c r="J12" s="16"/>
      <c r="K12" s="16"/>
      <c r="L12" s="143"/>
      <c r="M12" s="153"/>
      <c r="N12" s="14"/>
      <c r="O12" s="149" t="s">
        <v>103</v>
      </c>
    </row>
    <row r="13" spans="2:15">
      <c r="B13" s="204"/>
      <c r="C13" s="154"/>
      <c r="D13" s="206"/>
      <c r="E13" s="207"/>
      <c r="F13" s="157" t="s">
        <v>118</v>
      </c>
      <c r="G13" s="159" t="s">
        <v>119</v>
      </c>
      <c r="H13" s="20" t="s">
        <v>110</v>
      </c>
      <c r="I13" s="16"/>
      <c r="J13" s="16"/>
      <c r="K13" s="16"/>
      <c r="L13" s="148"/>
      <c r="M13" s="14"/>
      <c r="N13" s="14"/>
      <c r="O13" s="149" t="s">
        <v>103</v>
      </c>
    </row>
    <row r="14" spans="2:15" ht="30">
      <c r="B14" s="160">
        <v>26</v>
      </c>
      <c r="C14" s="161" t="s">
        <v>111</v>
      </c>
      <c r="D14" s="152" t="s">
        <v>120</v>
      </c>
      <c r="E14" s="162" t="s">
        <v>121</v>
      </c>
      <c r="F14" s="163" t="s">
        <v>122</v>
      </c>
      <c r="G14" s="30" t="s">
        <v>121</v>
      </c>
      <c r="H14" s="32" t="s">
        <v>123</v>
      </c>
      <c r="I14" s="16"/>
      <c r="J14" s="16"/>
      <c r="K14" s="16"/>
      <c r="L14" s="148"/>
      <c r="M14" s="14"/>
      <c r="N14" s="14"/>
      <c r="O14" s="149" t="s">
        <v>103</v>
      </c>
    </row>
    <row r="15" spans="2:15" ht="30">
      <c r="B15" s="164">
        <v>26</v>
      </c>
      <c r="C15" s="31" t="s">
        <v>114</v>
      </c>
      <c r="D15" s="165" t="s">
        <v>124</v>
      </c>
      <c r="E15" s="166" t="s">
        <v>125</v>
      </c>
      <c r="F15" s="163"/>
      <c r="G15" s="30"/>
      <c r="H15" s="20" t="s">
        <v>110</v>
      </c>
      <c r="I15" s="16"/>
      <c r="J15" s="16"/>
      <c r="K15" s="16"/>
      <c r="L15" s="148"/>
      <c r="M15" s="20" t="s">
        <v>126</v>
      </c>
      <c r="N15" s="14"/>
      <c r="O15" s="149"/>
    </row>
    <row r="16" spans="2:15">
      <c r="D16" s="4"/>
      <c r="I16" s="4"/>
      <c r="J16" s="4"/>
      <c r="K16" s="4"/>
      <c r="L16" s="4"/>
      <c r="M16" s="4"/>
      <c r="O16" s="2"/>
    </row>
    <row r="17" spans="4:13">
      <c r="D17" s="4"/>
      <c r="I17" s="4"/>
      <c r="J17" s="4"/>
      <c r="K17" s="183" t="s">
        <v>127</v>
      </c>
      <c r="L17" s="4"/>
      <c r="M17" s="4"/>
    </row>
  </sheetData>
  <sheetProtection sheet="1" objects="1" scenarios="1" selectLockedCells="1" selectUnlockedCells="1"/>
  <mergeCells count="10">
    <mergeCell ref="B12:B13"/>
    <mergeCell ref="D12:D13"/>
    <mergeCell ref="E12:E13"/>
    <mergeCell ref="B5:N5"/>
    <mergeCell ref="B7:B10"/>
    <mergeCell ref="C7:C10"/>
    <mergeCell ref="D7:D10"/>
    <mergeCell ref="E7:E10"/>
    <mergeCell ref="K7:K10"/>
    <mergeCell ref="L7:L10"/>
  </mergeCells>
  <pageMargins left="0.7" right="0.7" top="0.78740157499999996" bottom="0.78740157499999996" header="0.3" footer="0.3"/>
  <pageSetup paperSize="8" scale="8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FA5E2-6A60-4219-87C3-9176DB0CBC28}">
  <sheetPr>
    <pageSetUpPr fitToPage="1"/>
  </sheetPr>
  <dimension ref="B1:M62"/>
  <sheetViews>
    <sheetView workbookViewId="0">
      <selection activeCell="H18" sqref="H18"/>
    </sheetView>
  </sheetViews>
  <sheetFormatPr defaultRowHeight="15"/>
  <cols>
    <col min="2" max="2" width="11.42578125" customWidth="1"/>
    <col min="3" max="3" width="21.5703125" customWidth="1"/>
    <col min="4" max="4" width="18.42578125" customWidth="1"/>
    <col min="5" max="5" width="23.42578125" customWidth="1"/>
    <col min="6" max="6" width="19.5703125" customWidth="1"/>
    <col min="7" max="7" width="21.7109375" customWidth="1"/>
    <col min="8" max="8" width="17.7109375" customWidth="1"/>
    <col min="9" max="9" width="18.28515625" customWidth="1"/>
    <col min="10" max="11" width="15.7109375" customWidth="1"/>
    <col min="12" max="12" width="20" customWidth="1"/>
    <col min="13" max="13" width="15.7109375" customWidth="1"/>
  </cols>
  <sheetData>
    <row r="1" spans="2:13" ht="15.75" thickBot="1"/>
    <row r="2" spans="2:13" ht="19.5" thickBot="1">
      <c r="B2" s="232" t="s">
        <v>128</v>
      </c>
      <c r="C2" s="233"/>
      <c r="D2" s="233"/>
      <c r="E2" s="233"/>
      <c r="F2" s="234"/>
      <c r="I2" s="4"/>
      <c r="J2" s="4"/>
      <c r="K2" s="4"/>
      <c r="L2" s="4"/>
      <c r="M2" s="4"/>
    </row>
    <row r="3" spans="2:13">
      <c r="D3" s="4"/>
      <c r="I3" s="4"/>
      <c r="J3" s="4"/>
      <c r="K3" s="4"/>
      <c r="L3" s="4"/>
      <c r="M3" s="4"/>
    </row>
    <row r="4" spans="2:13">
      <c r="B4" s="235" t="s">
        <v>129</v>
      </c>
      <c r="C4" s="236"/>
      <c r="D4" s="236"/>
      <c r="E4" s="236"/>
      <c r="F4" s="237"/>
      <c r="I4" s="4"/>
      <c r="J4" s="4"/>
      <c r="K4" s="4"/>
      <c r="L4" s="4"/>
      <c r="M4" s="4"/>
    </row>
    <row r="5" spans="2:13">
      <c r="B5" s="238" t="s">
        <v>130</v>
      </c>
      <c r="C5" s="238"/>
      <c r="D5" s="238"/>
      <c r="E5" s="238"/>
      <c r="F5" s="238"/>
      <c r="I5" s="4"/>
      <c r="J5" s="4"/>
      <c r="K5" s="4"/>
      <c r="L5" s="4"/>
      <c r="M5" s="4"/>
    </row>
    <row r="6" spans="2:13">
      <c r="B6" s="239" t="s">
        <v>131</v>
      </c>
      <c r="C6" s="240"/>
      <c r="D6" s="241"/>
      <c r="E6" s="242" t="s">
        <v>132</v>
      </c>
      <c r="F6" s="243"/>
      <c r="I6" s="4"/>
      <c r="J6" s="4"/>
      <c r="K6" s="4"/>
      <c r="L6" s="4"/>
      <c r="M6" s="4"/>
    </row>
    <row r="7" spans="2:13" ht="60">
      <c r="B7" s="6" t="s">
        <v>75</v>
      </c>
      <c r="C7" s="6" t="s">
        <v>76</v>
      </c>
      <c r="D7" s="46" t="s">
        <v>133</v>
      </c>
      <c r="E7" s="47" t="s">
        <v>134</v>
      </c>
      <c r="F7" s="6" t="s">
        <v>135</v>
      </c>
      <c r="H7" s="48" t="s">
        <v>136</v>
      </c>
      <c r="I7" s="49" t="s">
        <v>137</v>
      </c>
      <c r="J7" s="4"/>
      <c r="K7" s="4"/>
      <c r="L7" s="4"/>
      <c r="M7" s="4"/>
    </row>
    <row r="8" spans="2:13" ht="30">
      <c r="B8" s="50" t="s">
        <v>138</v>
      </c>
      <c r="C8" s="6" t="s">
        <v>36</v>
      </c>
      <c r="D8" s="51"/>
      <c r="E8" s="52" t="s">
        <v>139</v>
      </c>
      <c r="F8" s="25" t="s">
        <v>36</v>
      </c>
      <c r="H8" s="53" t="s">
        <v>140</v>
      </c>
      <c r="I8" s="4" t="s">
        <v>141</v>
      </c>
      <c r="J8" s="4"/>
      <c r="K8" s="4"/>
      <c r="L8" s="4"/>
      <c r="M8" s="4"/>
    </row>
    <row r="9" spans="2:13" ht="30">
      <c r="B9" s="50" t="s">
        <v>142</v>
      </c>
      <c r="C9" s="6" t="s">
        <v>37</v>
      </c>
      <c r="D9" s="51"/>
      <c r="E9" s="52" t="s">
        <v>143</v>
      </c>
      <c r="F9" s="25" t="s">
        <v>37</v>
      </c>
      <c r="H9" s="53" t="s">
        <v>144</v>
      </c>
      <c r="I9" s="54" t="s">
        <v>145</v>
      </c>
      <c r="J9" s="4"/>
      <c r="K9" s="4"/>
      <c r="L9" s="4"/>
      <c r="M9" s="4"/>
    </row>
    <row r="10" spans="2:13">
      <c r="B10" s="50" t="s">
        <v>146</v>
      </c>
      <c r="C10" s="6" t="s">
        <v>147</v>
      </c>
      <c r="D10" s="51"/>
      <c r="E10" s="55" t="s">
        <v>148</v>
      </c>
      <c r="F10" s="28" t="s">
        <v>147</v>
      </c>
      <c r="H10" s="53" t="s">
        <v>149</v>
      </c>
      <c r="I10" s="4" t="s">
        <v>150</v>
      </c>
      <c r="J10" s="4"/>
      <c r="K10" s="4"/>
      <c r="L10" s="4"/>
      <c r="M10" s="4"/>
    </row>
    <row r="11" spans="2:13">
      <c r="B11" s="244" t="s">
        <v>151</v>
      </c>
      <c r="C11" s="247" t="s">
        <v>152</v>
      </c>
      <c r="D11" s="250"/>
      <c r="E11" s="56" t="s">
        <v>153</v>
      </c>
      <c r="F11" s="56" t="s">
        <v>152</v>
      </c>
      <c r="H11" s="53" t="s">
        <v>154</v>
      </c>
      <c r="I11" s="4" t="s">
        <v>155</v>
      </c>
      <c r="J11" s="4"/>
      <c r="K11" s="4"/>
      <c r="L11" s="4"/>
      <c r="M11" s="4"/>
    </row>
    <row r="12" spans="2:13">
      <c r="B12" s="245"/>
      <c r="C12" s="248"/>
      <c r="D12" s="251"/>
      <c r="E12" s="56" t="s">
        <v>140</v>
      </c>
      <c r="F12" s="57" t="s">
        <v>141</v>
      </c>
      <c r="H12" s="53" t="s">
        <v>156</v>
      </c>
      <c r="I12" s="4" t="s">
        <v>157</v>
      </c>
      <c r="J12" s="4"/>
      <c r="K12" s="4"/>
      <c r="L12" s="4"/>
      <c r="M12" s="4"/>
    </row>
    <row r="13" spans="2:13" ht="30">
      <c r="B13" s="245"/>
      <c r="C13" s="248"/>
      <c r="D13" s="251"/>
      <c r="E13" s="58" t="s">
        <v>144</v>
      </c>
      <c r="F13" s="25" t="s">
        <v>145</v>
      </c>
      <c r="H13" s="59"/>
      <c r="I13" s="2"/>
      <c r="J13" s="4"/>
      <c r="K13" s="4"/>
      <c r="L13" s="4"/>
      <c r="M13" s="4"/>
    </row>
    <row r="14" spans="2:13">
      <c r="B14" s="245"/>
      <c r="C14" s="248"/>
      <c r="D14" s="251"/>
      <c r="E14" s="56" t="s">
        <v>149</v>
      </c>
      <c r="F14" s="60" t="s">
        <v>150</v>
      </c>
      <c r="H14" s="59"/>
      <c r="I14" s="2"/>
      <c r="J14" s="4"/>
      <c r="K14" s="4"/>
      <c r="L14" s="4"/>
      <c r="M14" s="4"/>
    </row>
    <row r="15" spans="2:13">
      <c r="B15" s="245"/>
      <c r="C15" s="248"/>
      <c r="D15" s="251"/>
      <c r="E15" s="56" t="s">
        <v>154</v>
      </c>
      <c r="F15" s="61" t="s">
        <v>155</v>
      </c>
      <c r="H15" s="59"/>
      <c r="I15" s="2"/>
      <c r="J15" s="4"/>
      <c r="K15" s="4"/>
      <c r="L15" s="4"/>
      <c r="M15" s="4"/>
    </row>
    <row r="16" spans="2:13">
      <c r="B16" s="246"/>
      <c r="C16" s="249"/>
      <c r="D16" s="252"/>
      <c r="E16" s="56" t="s">
        <v>156</v>
      </c>
      <c r="F16" s="61" t="s">
        <v>157</v>
      </c>
      <c r="I16" s="4"/>
      <c r="J16" s="4"/>
      <c r="K16" s="4"/>
      <c r="L16" s="4"/>
      <c r="M16" s="4"/>
    </row>
    <row r="17" spans="2:13">
      <c r="B17" s="62"/>
      <c r="C17" s="63"/>
      <c r="D17" s="51"/>
      <c r="E17" s="64"/>
      <c r="F17" s="65"/>
      <c r="I17" s="4"/>
      <c r="J17" s="4"/>
      <c r="K17" s="4"/>
      <c r="L17" s="4"/>
      <c r="M17" s="4"/>
    </row>
    <row r="18" spans="2:13" ht="30">
      <c r="B18" s="66" t="s">
        <v>158</v>
      </c>
      <c r="C18" s="6" t="s">
        <v>159</v>
      </c>
      <c r="D18" s="51"/>
      <c r="E18" s="52" t="s">
        <v>160</v>
      </c>
      <c r="F18" s="25" t="s">
        <v>161</v>
      </c>
      <c r="I18" s="4"/>
      <c r="J18" s="4"/>
      <c r="K18" s="4"/>
      <c r="L18" s="4"/>
      <c r="M18" s="4"/>
    </row>
    <row r="19" spans="2:13">
      <c r="B19" s="66" t="s">
        <v>162</v>
      </c>
      <c r="C19" s="6" t="s">
        <v>163</v>
      </c>
      <c r="D19" s="51"/>
      <c r="E19" s="52" t="s">
        <v>164</v>
      </c>
      <c r="F19" s="25" t="s">
        <v>165</v>
      </c>
      <c r="G19" s="67"/>
      <c r="I19" s="4"/>
      <c r="J19" s="4"/>
      <c r="K19" s="4"/>
      <c r="L19" s="4"/>
      <c r="M19" s="4"/>
    </row>
    <row r="20" spans="2:13">
      <c r="B20" s="66" t="s">
        <v>166</v>
      </c>
      <c r="C20" s="6" t="s">
        <v>167</v>
      </c>
      <c r="D20" s="51"/>
      <c r="E20" s="52" t="s">
        <v>168</v>
      </c>
      <c r="F20" s="25" t="s">
        <v>169</v>
      </c>
      <c r="I20" s="4"/>
      <c r="J20" s="4"/>
      <c r="K20" s="4"/>
      <c r="L20" s="4"/>
      <c r="M20" s="4"/>
    </row>
    <row r="21" spans="2:13">
      <c r="B21" s="66" t="s">
        <v>170</v>
      </c>
      <c r="C21" s="6" t="s">
        <v>171</v>
      </c>
      <c r="D21" s="51"/>
      <c r="E21" s="52" t="s">
        <v>172</v>
      </c>
      <c r="F21" s="25" t="s">
        <v>173</v>
      </c>
      <c r="I21" s="4"/>
      <c r="J21" s="4"/>
      <c r="K21" s="4"/>
      <c r="L21" s="4"/>
      <c r="M21" s="4"/>
    </row>
    <row r="22" spans="2:13">
      <c r="B22" s="66" t="s">
        <v>174</v>
      </c>
      <c r="C22" s="6" t="s">
        <v>175</v>
      </c>
      <c r="D22" s="51"/>
      <c r="E22" s="52" t="s">
        <v>176</v>
      </c>
      <c r="F22" s="25" t="s">
        <v>177</v>
      </c>
      <c r="I22" s="4"/>
      <c r="J22" s="4"/>
      <c r="K22" s="4"/>
      <c r="L22" s="4"/>
      <c r="M22" s="4"/>
    </row>
    <row r="23" spans="2:13" ht="30">
      <c r="B23" s="66" t="s">
        <v>178</v>
      </c>
      <c r="C23" s="6" t="s">
        <v>179</v>
      </c>
      <c r="D23" s="51"/>
      <c r="E23" s="52" t="s">
        <v>180</v>
      </c>
      <c r="F23" s="25" t="s">
        <v>181</v>
      </c>
      <c r="H23" s="67" t="s">
        <v>182</v>
      </c>
      <c r="I23" s="4"/>
      <c r="J23" s="4"/>
      <c r="K23" s="4"/>
      <c r="L23" s="4"/>
      <c r="M23" s="4"/>
    </row>
    <row r="24" spans="2:13">
      <c r="B24" s="66" t="s">
        <v>183</v>
      </c>
      <c r="C24" s="6" t="s">
        <v>184</v>
      </c>
      <c r="D24" s="51"/>
      <c r="E24" s="6" t="s">
        <v>185</v>
      </c>
      <c r="F24" s="6" t="s">
        <v>185</v>
      </c>
      <c r="H24" s="68" t="s">
        <v>183</v>
      </c>
      <c r="I24" s="68" t="s">
        <v>184</v>
      </c>
      <c r="J24" s="4"/>
      <c r="K24" s="4"/>
      <c r="L24" s="4"/>
      <c r="M24" s="4"/>
    </row>
    <row r="25" spans="2:13">
      <c r="B25" s="66" t="s">
        <v>186</v>
      </c>
      <c r="C25" s="6" t="s">
        <v>187</v>
      </c>
      <c r="D25" s="51"/>
      <c r="E25" s="6" t="s">
        <v>185</v>
      </c>
      <c r="F25" s="6" t="s">
        <v>185</v>
      </c>
      <c r="G25" s="69"/>
      <c r="H25" s="68" t="s">
        <v>186</v>
      </c>
      <c r="I25" s="68" t="s">
        <v>187</v>
      </c>
      <c r="J25" s="4"/>
      <c r="K25" s="4"/>
      <c r="L25" s="4"/>
      <c r="M25" s="4"/>
    </row>
    <row r="26" spans="2:13">
      <c r="B26" s="66" t="s">
        <v>188</v>
      </c>
      <c r="C26" s="6" t="s">
        <v>189</v>
      </c>
      <c r="D26" s="51"/>
      <c r="E26" s="52" t="s">
        <v>190</v>
      </c>
      <c r="F26" s="25" t="s">
        <v>191</v>
      </c>
      <c r="G26" s="69"/>
      <c r="I26" s="4"/>
      <c r="J26" s="4"/>
      <c r="K26" s="4"/>
      <c r="L26" s="4"/>
      <c r="M26" s="4"/>
    </row>
    <row r="27" spans="2:13">
      <c r="B27" s="66" t="s">
        <v>192</v>
      </c>
      <c r="C27" s="6" t="s">
        <v>193</v>
      </c>
      <c r="D27" s="51"/>
      <c r="E27" s="52" t="s">
        <v>194</v>
      </c>
      <c r="F27" s="25" t="s">
        <v>195</v>
      </c>
      <c r="G27" s="69"/>
      <c r="I27" s="4"/>
      <c r="J27" s="4"/>
      <c r="K27" s="4"/>
      <c r="L27" s="4"/>
      <c r="M27" s="4"/>
    </row>
    <row r="28" spans="2:13">
      <c r="B28" s="66" t="s">
        <v>196</v>
      </c>
      <c r="C28" s="6" t="s">
        <v>197</v>
      </c>
      <c r="D28" s="51"/>
      <c r="E28" s="52" t="s">
        <v>198</v>
      </c>
      <c r="F28" s="25" t="s">
        <v>199</v>
      </c>
      <c r="G28" s="69"/>
      <c r="I28" s="4"/>
      <c r="J28" s="4"/>
      <c r="K28" s="4"/>
      <c r="L28" s="4"/>
      <c r="M28" s="4"/>
    </row>
    <row r="29" spans="2:13">
      <c r="B29" s="66" t="s">
        <v>200</v>
      </c>
      <c r="C29" s="6" t="s">
        <v>201</v>
      </c>
      <c r="D29" s="51"/>
      <c r="E29" s="52" t="s">
        <v>202</v>
      </c>
      <c r="F29" s="25" t="s">
        <v>203</v>
      </c>
      <c r="G29" s="69"/>
      <c r="I29" s="4"/>
      <c r="J29" s="4"/>
      <c r="K29" s="4"/>
      <c r="L29" s="4"/>
      <c r="M29" s="4"/>
    </row>
    <row r="30" spans="2:13">
      <c r="B30" s="66" t="s">
        <v>204</v>
      </c>
      <c r="C30" s="6" t="s">
        <v>205</v>
      </c>
      <c r="D30" s="51"/>
      <c r="E30" s="52" t="s">
        <v>206</v>
      </c>
      <c r="F30" s="25" t="s">
        <v>205</v>
      </c>
      <c r="I30" s="4"/>
      <c r="J30" s="4"/>
      <c r="K30" s="4"/>
      <c r="L30" s="4"/>
      <c r="M30" s="4"/>
    </row>
    <row r="31" spans="2:13" ht="30">
      <c r="B31" s="66" t="s">
        <v>207</v>
      </c>
      <c r="C31" s="6" t="s">
        <v>208</v>
      </c>
      <c r="D31" s="51"/>
      <c r="E31" s="52" t="s">
        <v>209</v>
      </c>
      <c r="F31" s="25" t="s">
        <v>210</v>
      </c>
      <c r="I31" s="4"/>
      <c r="J31" s="4"/>
      <c r="K31" s="4"/>
      <c r="L31" s="4"/>
      <c r="M31" s="4"/>
    </row>
    <row r="32" spans="2:13" ht="15" customHeight="1">
      <c r="B32" s="66" t="s">
        <v>211</v>
      </c>
      <c r="C32" s="6" t="s">
        <v>212</v>
      </c>
      <c r="D32" s="51"/>
      <c r="E32" s="52" t="s">
        <v>213</v>
      </c>
      <c r="F32" s="25" t="s">
        <v>214</v>
      </c>
      <c r="H32" s="67" t="s">
        <v>215</v>
      </c>
      <c r="I32" s="4"/>
      <c r="J32" s="4"/>
      <c r="K32" s="4"/>
      <c r="L32" s="4"/>
      <c r="M32" s="4"/>
    </row>
    <row r="33" spans="2:13">
      <c r="B33" s="70" t="s">
        <v>185</v>
      </c>
      <c r="C33" s="6" t="s">
        <v>185</v>
      </c>
      <c r="D33" s="51"/>
      <c r="E33" s="52" t="s">
        <v>216</v>
      </c>
      <c r="F33" s="25" t="s">
        <v>217</v>
      </c>
      <c r="H33" s="59" t="s">
        <v>216</v>
      </c>
      <c r="I33" s="68" t="s">
        <v>217</v>
      </c>
      <c r="J33" s="225" t="s">
        <v>218</v>
      </c>
      <c r="K33" s="225"/>
      <c r="L33" s="4"/>
      <c r="M33" s="4"/>
    </row>
    <row r="34" spans="2:13" ht="75">
      <c r="B34" s="70" t="s">
        <v>185</v>
      </c>
      <c r="C34" s="6" t="s">
        <v>185</v>
      </c>
      <c r="D34" s="51"/>
      <c r="E34" s="52" t="s">
        <v>219</v>
      </c>
      <c r="F34" s="25" t="s">
        <v>220</v>
      </c>
      <c r="H34" s="59" t="s">
        <v>219</v>
      </c>
      <c r="I34" s="53" t="s">
        <v>220</v>
      </c>
      <c r="J34" s="225" t="s">
        <v>221</v>
      </c>
      <c r="K34" s="225"/>
      <c r="L34" s="4"/>
      <c r="M34" s="4"/>
    </row>
    <row r="35" spans="2:13">
      <c r="B35" s="62"/>
      <c r="C35" s="62"/>
      <c r="D35" s="62"/>
      <c r="E35" s="62"/>
      <c r="F35" s="62"/>
      <c r="I35" s="4"/>
      <c r="J35" s="4"/>
      <c r="K35" s="4"/>
      <c r="L35" s="4"/>
      <c r="M35" s="4"/>
    </row>
    <row r="36" spans="2:13">
      <c r="B36" s="66" t="s">
        <v>222</v>
      </c>
      <c r="C36" s="6" t="s">
        <v>223</v>
      </c>
      <c r="D36" s="51"/>
      <c r="E36" s="52" t="s">
        <v>224</v>
      </c>
      <c r="F36" s="25" t="s">
        <v>223</v>
      </c>
      <c r="H36" s="67" t="s">
        <v>225</v>
      </c>
      <c r="I36" s="4"/>
      <c r="J36" s="4"/>
      <c r="K36" s="4"/>
      <c r="L36" s="4"/>
      <c r="M36" s="4"/>
    </row>
    <row r="37" spans="2:13">
      <c r="B37" s="66" t="s">
        <v>226</v>
      </c>
      <c r="C37" s="6" t="s">
        <v>163</v>
      </c>
      <c r="D37" s="51"/>
      <c r="E37" s="6" t="s">
        <v>185</v>
      </c>
      <c r="F37" s="6" t="s">
        <v>185</v>
      </c>
      <c r="H37" s="2" t="s">
        <v>226</v>
      </c>
      <c r="I37" s="68" t="s">
        <v>227</v>
      </c>
      <c r="J37" s="4"/>
      <c r="K37" s="4"/>
      <c r="L37" s="4"/>
      <c r="M37" s="4"/>
    </row>
    <row r="38" spans="2:13">
      <c r="B38" s="66" t="s">
        <v>228</v>
      </c>
      <c r="C38" s="6" t="s">
        <v>229</v>
      </c>
      <c r="D38" s="51"/>
      <c r="E38" s="6" t="s">
        <v>185</v>
      </c>
      <c r="F38" s="6" t="s">
        <v>185</v>
      </c>
      <c r="H38" s="2" t="s">
        <v>228</v>
      </c>
      <c r="I38" s="68" t="s">
        <v>230</v>
      </c>
      <c r="J38" s="4"/>
      <c r="K38" s="4"/>
      <c r="L38" s="4"/>
      <c r="M38" s="4"/>
    </row>
    <row r="39" spans="2:13">
      <c r="B39" s="66" t="s">
        <v>231</v>
      </c>
      <c r="C39" s="6" t="s">
        <v>171</v>
      </c>
      <c r="D39" s="51"/>
      <c r="E39" s="6" t="s">
        <v>185</v>
      </c>
      <c r="F39" s="6" t="s">
        <v>185</v>
      </c>
      <c r="H39" s="2" t="s">
        <v>231</v>
      </c>
      <c r="I39" s="68" t="s">
        <v>232</v>
      </c>
      <c r="J39" s="4"/>
      <c r="K39" s="4"/>
      <c r="L39" s="4"/>
      <c r="M39" s="4"/>
    </row>
    <row r="40" spans="2:13" ht="60">
      <c r="B40" s="66" t="s">
        <v>233</v>
      </c>
      <c r="C40" s="6" t="s">
        <v>234</v>
      </c>
      <c r="D40" s="51"/>
      <c r="E40" s="52" t="s">
        <v>235</v>
      </c>
      <c r="F40" s="25" t="s">
        <v>236</v>
      </c>
      <c r="I40" s="4"/>
      <c r="J40" s="4"/>
      <c r="K40" s="4"/>
      <c r="L40" s="4"/>
      <c r="M40" s="4"/>
    </row>
    <row r="41" spans="2:13" ht="45">
      <c r="B41" s="66" t="s">
        <v>237</v>
      </c>
      <c r="C41" s="6" t="s">
        <v>179</v>
      </c>
      <c r="D41" s="51"/>
      <c r="E41" s="52" t="s">
        <v>238</v>
      </c>
      <c r="F41" s="25" t="s">
        <v>239</v>
      </c>
      <c r="H41" s="2"/>
      <c r="I41" s="68"/>
      <c r="J41" s="4"/>
      <c r="K41" s="4"/>
      <c r="L41" s="4"/>
      <c r="M41" s="4"/>
    </row>
    <row r="42" spans="2:13">
      <c r="B42" s="62"/>
      <c r="C42" s="62"/>
      <c r="D42" s="62"/>
      <c r="E42" s="62"/>
      <c r="F42" s="62"/>
      <c r="I42" s="4"/>
      <c r="J42" s="4"/>
      <c r="K42" s="4"/>
      <c r="L42" s="4"/>
      <c r="M42" s="4"/>
    </row>
    <row r="43" spans="2:13" ht="30">
      <c r="B43" s="66" t="s">
        <v>240</v>
      </c>
      <c r="C43" s="6" t="s">
        <v>241</v>
      </c>
      <c r="D43" s="14"/>
      <c r="E43" s="52" t="s">
        <v>242</v>
      </c>
      <c r="F43" s="25" t="s">
        <v>241</v>
      </c>
      <c r="I43" s="4"/>
      <c r="J43" s="4"/>
      <c r="K43" s="4"/>
      <c r="L43" s="4"/>
      <c r="M43" s="4"/>
    </row>
    <row r="44" spans="2:13">
      <c r="B44" s="66" t="s">
        <v>243</v>
      </c>
      <c r="C44" s="71" t="s">
        <v>244</v>
      </c>
      <c r="D44" s="25"/>
      <c r="E44" s="52" t="s">
        <v>245</v>
      </c>
      <c r="F44" s="14" t="s">
        <v>244</v>
      </c>
      <c r="H44" s="67"/>
      <c r="I44" s="4"/>
      <c r="J44" s="4"/>
      <c r="K44" s="4"/>
      <c r="L44" s="4"/>
      <c r="M44" s="4"/>
    </row>
    <row r="45" spans="2:13" ht="30">
      <c r="B45" s="66" t="s">
        <v>246</v>
      </c>
      <c r="C45" s="6" t="s">
        <v>247</v>
      </c>
      <c r="D45" s="14"/>
      <c r="E45" s="52" t="s">
        <v>248</v>
      </c>
      <c r="F45" s="14" t="s">
        <v>249</v>
      </c>
      <c r="H45" s="2"/>
      <c r="I45" s="68"/>
      <c r="J45" s="4"/>
      <c r="K45" s="68"/>
      <c r="L45" s="4"/>
      <c r="M45" s="4"/>
    </row>
    <row r="46" spans="2:13">
      <c r="D46" s="4"/>
      <c r="I46" s="4"/>
      <c r="J46" s="4"/>
      <c r="K46" s="4"/>
      <c r="L46" s="4"/>
      <c r="M46" s="4"/>
    </row>
    <row r="47" spans="2:13">
      <c r="D47" s="4"/>
      <c r="H47" s="67" t="s">
        <v>250</v>
      </c>
      <c r="I47" s="4"/>
      <c r="J47" s="4"/>
      <c r="K47" s="4"/>
      <c r="L47" s="4"/>
      <c r="M47" s="4"/>
    </row>
    <row r="48" spans="2:13" ht="60">
      <c r="B48" s="66" t="s">
        <v>251</v>
      </c>
      <c r="C48" s="71" t="s">
        <v>252</v>
      </c>
      <c r="D48" s="14"/>
      <c r="E48" s="52" t="s">
        <v>253</v>
      </c>
      <c r="F48" s="14" t="s">
        <v>252</v>
      </c>
      <c r="H48" s="2" t="s">
        <v>253</v>
      </c>
      <c r="I48" s="68" t="s">
        <v>252</v>
      </c>
      <c r="J48" s="4"/>
      <c r="K48" s="53" t="s">
        <v>254</v>
      </c>
      <c r="L48" s="4"/>
      <c r="M48" s="4"/>
    </row>
    <row r="49" spans="2:13">
      <c r="D49" s="4"/>
      <c r="I49" s="4"/>
      <c r="J49" s="4"/>
      <c r="K49" s="4"/>
      <c r="L49" s="4"/>
      <c r="M49" s="4"/>
    </row>
    <row r="50" spans="2:13">
      <c r="D50" s="4"/>
      <c r="I50" s="4"/>
      <c r="J50" s="4"/>
      <c r="K50" s="4"/>
      <c r="L50" s="4"/>
      <c r="M50" s="4"/>
    </row>
    <row r="51" spans="2:13">
      <c r="B51" s="226" t="s">
        <v>255</v>
      </c>
      <c r="C51" s="227"/>
      <c r="D51" s="227"/>
      <c r="E51" s="227"/>
      <c r="F51" s="227"/>
      <c r="G51" s="228"/>
      <c r="I51" s="4"/>
      <c r="J51" s="4"/>
      <c r="K51" s="4"/>
      <c r="L51" s="4"/>
      <c r="M51" s="4"/>
    </row>
    <row r="52" spans="2:13">
      <c r="B52" s="229" t="s">
        <v>256</v>
      </c>
      <c r="C52" s="230"/>
      <c r="D52" s="230"/>
      <c r="E52" s="230"/>
      <c r="F52" s="230"/>
      <c r="G52" s="231"/>
      <c r="I52" s="4"/>
      <c r="J52" s="4"/>
      <c r="K52" s="4"/>
      <c r="L52" s="4"/>
      <c r="M52" s="4"/>
    </row>
    <row r="53" spans="2:13" ht="30">
      <c r="B53" s="142"/>
      <c r="C53" s="143" t="s">
        <v>257</v>
      </c>
      <c r="D53" s="143" t="s">
        <v>258</v>
      </c>
      <c r="E53" s="143" t="s">
        <v>259</v>
      </c>
      <c r="F53" s="143" t="s">
        <v>260</v>
      </c>
      <c r="G53" s="143" t="s">
        <v>261</v>
      </c>
      <c r="I53" s="4"/>
      <c r="J53" s="4"/>
      <c r="K53" s="4"/>
      <c r="L53" s="4"/>
      <c r="M53" s="4"/>
    </row>
    <row r="54" spans="2:13">
      <c r="B54" s="142" t="s">
        <v>262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  <c r="I54" s="4"/>
      <c r="J54" s="4"/>
      <c r="K54" s="4"/>
      <c r="L54" s="4"/>
      <c r="M54" s="4"/>
    </row>
    <row r="55" spans="2:13">
      <c r="B55" s="144" t="s">
        <v>263</v>
      </c>
      <c r="C55" s="143">
        <v>4</v>
      </c>
      <c r="D55" s="143">
        <v>9</v>
      </c>
      <c r="E55" s="143">
        <v>0</v>
      </c>
      <c r="F55" s="143">
        <v>0</v>
      </c>
      <c r="G55" s="143">
        <v>0</v>
      </c>
      <c r="I55" s="4"/>
      <c r="J55" s="4"/>
      <c r="K55" s="4"/>
      <c r="L55" s="4"/>
      <c r="M55" s="4"/>
    </row>
    <row r="56" spans="2:13">
      <c r="B56" s="144" t="s">
        <v>264</v>
      </c>
      <c r="C56" s="143">
        <v>15</v>
      </c>
      <c r="D56" s="143">
        <v>15</v>
      </c>
      <c r="E56" s="143">
        <v>0</v>
      </c>
      <c r="F56" s="143">
        <v>2</v>
      </c>
      <c r="G56" s="143">
        <v>2</v>
      </c>
      <c r="I56" s="4"/>
      <c r="J56" s="4"/>
      <c r="K56" s="4"/>
      <c r="L56" s="4"/>
      <c r="M56" s="4"/>
    </row>
    <row r="57" spans="2:13">
      <c r="B57" s="144" t="s">
        <v>265</v>
      </c>
      <c r="C57" s="143">
        <v>5</v>
      </c>
      <c r="D57" s="143">
        <v>1</v>
      </c>
      <c r="E57" s="143">
        <v>0</v>
      </c>
      <c r="F57" s="143">
        <v>0</v>
      </c>
      <c r="G57" s="143">
        <v>3</v>
      </c>
      <c r="I57" s="4"/>
      <c r="J57" s="4"/>
      <c r="K57" s="4"/>
      <c r="L57" s="4"/>
      <c r="M57" s="4"/>
    </row>
    <row r="58" spans="2:13">
      <c r="B58" s="144" t="s">
        <v>266</v>
      </c>
      <c r="C58" s="143">
        <v>1</v>
      </c>
      <c r="D58" s="143">
        <v>2</v>
      </c>
      <c r="E58" s="143">
        <v>0</v>
      </c>
      <c r="F58" s="143">
        <v>0</v>
      </c>
      <c r="G58" s="143">
        <v>0</v>
      </c>
      <c r="I58" s="4"/>
      <c r="J58" s="4"/>
      <c r="K58" s="4"/>
      <c r="L58" s="4"/>
      <c r="M58" s="4"/>
    </row>
    <row r="59" spans="2:13">
      <c r="B59" s="144" t="s">
        <v>267</v>
      </c>
      <c r="C59" s="143">
        <v>3</v>
      </c>
      <c r="D59" s="143">
        <v>4</v>
      </c>
      <c r="E59" s="143">
        <v>1</v>
      </c>
      <c r="F59" s="143">
        <v>0</v>
      </c>
      <c r="G59" s="143">
        <v>0</v>
      </c>
      <c r="I59" s="4"/>
      <c r="J59" s="4"/>
      <c r="K59" s="4"/>
      <c r="L59" s="4"/>
      <c r="M59" s="4"/>
    </row>
    <row r="60" spans="2:13">
      <c r="B60" s="144" t="s">
        <v>268</v>
      </c>
      <c r="C60" s="143">
        <v>0</v>
      </c>
      <c r="D60" s="143">
        <v>0</v>
      </c>
      <c r="E60" s="143">
        <v>0</v>
      </c>
      <c r="F60" s="143">
        <v>0</v>
      </c>
      <c r="G60" s="143">
        <v>0</v>
      </c>
      <c r="I60" s="4"/>
      <c r="J60" s="4"/>
      <c r="K60" s="4"/>
      <c r="L60" s="4"/>
      <c r="M60" s="4"/>
    </row>
    <row r="61" spans="2:13">
      <c r="B61" s="145" t="s">
        <v>269</v>
      </c>
      <c r="C61" s="146">
        <f>SUM(C54:C60)</f>
        <v>28</v>
      </c>
      <c r="D61" s="146">
        <f t="shared" ref="D61:G61" si="0">SUM(D54:D60)</f>
        <v>31</v>
      </c>
      <c r="E61" s="146">
        <f t="shared" si="0"/>
        <v>1</v>
      </c>
      <c r="F61" s="146">
        <f t="shared" si="0"/>
        <v>2</v>
      </c>
      <c r="G61" s="146">
        <f t="shared" si="0"/>
        <v>5</v>
      </c>
      <c r="I61" s="4"/>
      <c r="J61" s="4"/>
      <c r="K61" s="4"/>
      <c r="L61" s="4"/>
      <c r="M61" s="4"/>
    </row>
    <row r="62" spans="2:13">
      <c r="D62" s="4"/>
      <c r="I62" s="4"/>
      <c r="J62" s="4"/>
      <c r="K62" s="4"/>
      <c r="L62" s="4"/>
      <c r="M62" s="4"/>
    </row>
  </sheetData>
  <sheetProtection sheet="1" objects="1" scenarios="1" selectLockedCells="1" selectUnlockedCells="1"/>
  <mergeCells count="12">
    <mergeCell ref="J34:K34"/>
    <mergeCell ref="B51:G51"/>
    <mergeCell ref="B52:G52"/>
    <mergeCell ref="J33:K33"/>
    <mergeCell ref="B2:F2"/>
    <mergeCell ref="B4:F4"/>
    <mergeCell ref="B5:F5"/>
    <mergeCell ref="B6:D6"/>
    <mergeCell ref="E6:F6"/>
    <mergeCell ref="B11:B16"/>
    <mergeCell ref="C11:C16"/>
    <mergeCell ref="D11:D16"/>
  </mergeCells>
  <pageMargins left="0.7" right="0.7" top="0.78740157499999996" bottom="0.78740157499999996" header="0.3" footer="0.3"/>
  <pageSetup paperSize="8" scale="6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B031-AF83-4203-8B4C-96D104FAB887}">
  <dimension ref="A1"/>
  <sheetViews>
    <sheetView workbookViewId="0">
      <selection activeCell="C41" sqref="C41"/>
    </sheetView>
  </sheetViews>
  <sheetFormatPr defaultRowHeight="15"/>
  <sheetData/>
  <sheetProtection sheet="1" objects="1" scenarios="1" selectLockedCells="1" selectUnlockedCells="1"/>
  <pageMargins left="0.7" right="0.7" top="0.78740157499999996" bottom="0.78740157499999996" header="0.3" footer="0.3"/>
  <pageSetup paperSize="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A3DA-6C5B-48DB-BDF3-4139668F90C4}">
  <sheetPr>
    <pageSetUpPr fitToPage="1"/>
  </sheetPr>
  <dimension ref="B1:AB59"/>
  <sheetViews>
    <sheetView topLeftCell="U10" zoomScale="50" zoomScaleNormal="50" workbookViewId="0">
      <selection activeCell="U10" sqref="U10"/>
    </sheetView>
  </sheetViews>
  <sheetFormatPr defaultRowHeight="15"/>
  <cols>
    <col min="2" max="2" width="8.140625" bestFit="1" customWidth="1"/>
    <col min="3" max="3" width="16.42578125" bestFit="1" customWidth="1"/>
    <col min="4" max="4" width="8.85546875" bestFit="1" customWidth="1"/>
    <col min="5" max="5" width="18.42578125" customWidth="1"/>
    <col min="6" max="6" width="13.28515625" bestFit="1" customWidth="1"/>
    <col min="7" max="7" width="19.5703125" customWidth="1"/>
    <col min="8" max="8" width="22" bestFit="1" customWidth="1"/>
    <col min="9" max="10" width="17.5703125" bestFit="1" customWidth="1"/>
    <col min="11" max="11" width="15.42578125" bestFit="1" customWidth="1"/>
    <col min="12" max="12" width="19.85546875" bestFit="1" customWidth="1"/>
    <col min="13" max="13" width="19.5703125" bestFit="1" customWidth="1"/>
    <col min="14" max="14" width="15.7109375" customWidth="1"/>
    <col min="15" max="15" width="33.42578125" bestFit="1" customWidth="1"/>
    <col min="18" max="18" width="11.140625" customWidth="1"/>
    <col min="19" max="19" width="21.42578125" customWidth="1"/>
    <col min="20" max="20" width="15.28515625" bestFit="1" customWidth="1"/>
    <col min="21" max="21" width="14.140625" customWidth="1"/>
    <col min="22" max="22" width="22.28515625" customWidth="1"/>
    <col min="23" max="23" width="5.28515625" bestFit="1" customWidth="1"/>
    <col min="24" max="24" width="22.7109375" bestFit="1" customWidth="1"/>
    <col min="25" max="25" width="34.85546875" bestFit="1" customWidth="1"/>
    <col min="26" max="26" width="15.42578125" bestFit="1" customWidth="1"/>
    <col min="27" max="27" width="45.140625" bestFit="1" customWidth="1"/>
    <col min="28" max="28" width="19.5703125" bestFit="1" customWidth="1"/>
  </cols>
  <sheetData>
    <row r="1" spans="2:28">
      <c r="B1" t="s">
        <v>72</v>
      </c>
      <c r="D1" s="4"/>
      <c r="E1" s="5"/>
      <c r="I1" s="4"/>
      <c r="J1" s="4"/>
      <c r="K1" s="4"/>
      <c r="L1" s="4"/>
      <c r="M1" s="4"/>
    </row>
    <row r="2" spans="2:28" ht="75">
      <c r="B2" s="6" t="s">
        <v>73</v>
      </c>
      <c r="C2" s="7" t="s">
        <v>74</v>
      </c>
      <c r="D2" s="6" t="s">
        <v>75</v>
      </c>
      <c r="E2" s="8" t="s">
        <v>76</v>
      </c>
      <c r="F2" s="9" t="s">
        <v>77</v>
      </c>
      <c r="G2" s="9" t="s">
        <v>133</v>
      </c>
      <c r="H2" s="10" t="s">
        <v>79</v>
      </c>
      <c r="I2" s="6" t="s">
        <v>80</v>
      </c>
      <c r="J2" s="6" t="s">
        <v>81</v>
      </c>
      <c r="K2" s="11" t="s">
        <v>82</v>
      </c>
      <c r="L2" s="11" t="s">
        <v>270</v>
      </c>
      <c r="M2" s="6" t="s">
        <v>84</v>
      </c>
      <c r="N2" s="6" t="s">
        <v>85</v>
      </c>
      <c r="O2" s="12" t="s">
        <v>86</v>
      </c>
      <c r="R2" s="253" t="s">
        <v>129</v>
      </c>
      <c r="S2" s="254"/>
      <c r="T2" s="254"/>
      <c r="U2" s="254"/>
      <c r="V2" s="255"/>
      <c r="Y2" s="4"/>
      <c r="Z2" s="4"/>
      <c r="AA2" s="4"/>
      <c r="AB2" s="4"/>
    </row>
    <row r="3" spans="2:28">
      <c r="B3" s="6">
        <v>1</v>
      </c>
      <c r="C3" s="6">
        <f>B3+1</f>
        <v>2</v>
      </c>
      <c r="D3" s="6">
        <f t="shared" ref="D3:O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R3" s="256" t="s">
        <v>130</v>
      </c>
      <c r="S3" s="256"/>
      <c r="T3" s="256"/>
      <c r="U3" s="256"/>
      <c r="V3" s="256"/>
      <c r="Y3" s="4"/>
      <c r="Z3" s="4"/>
      <c r="AA3" s="4"/>
      <c r="AB3" s="4"/>
    </row>
    <row r="4" spans="2:28" ht="24">
      <c r="B4" s="274" t="s">
        <v>271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6"/>
      <c r="R4" s="257" t="s">
        <v>131</v>
      </c>
      <c r="S4" s="258"/>
      <c r="T4" s="259"/>
      <c r="U4" s="260" t="s">
        <v>132</v>
      </c>
      <c r="V4" s="261"/>
      <c r="Y4" s="4"/>
      <c r="Z4" s="4"/>
      <c r="AA4" s="4"/>
      <c r="AB4" s="4"/>
    </row>
    <row r="5" spans="2:28" ht="60">
      <c r="B5" s="14">
        <v>36</v>
      </c>
      <c r="C5" s="15" t="s">
        <v>88</v>
      </c>
      <c r="D5" s="16" t="s">
        <v>138</v>
      </c>
      <c r="E5" s="17" t="s">
        <v>36</v>
      </c>
      <c r="F5" s="18"/>
      <c r="G5" s="19"/>
      <c r="H5" s="20" t="s">
        <v>272</v>
      </c>
      <c r="I5" s="20">
        <v>8</v>
      </c>
      <c r="J5" s="20">
        <v>8</v>
      </c>
      <c r="K5" s="16" t="s">
        <v>273</v>
      </c>
      <c r="L5" s="21" t="s">
        <v>274</v>
      </c>
      <c r="M5" s="14"/>
      <c r="N5" s="13"/>
      <c r="O5" s="13"/>
      <c r="R5" s="6" t="s">
        <v>75</v>
      </c>
      <c r="S5" s="6" t="s">
        <v>76</v>
      </c>
      <c r="T5" s="46" t="s">
        <v>133</v>
      </c>
      <c r="U5" s="47" t="s">
        <v>134</v>
      </c>
      <c r="V5" s="6" t="s">
        <v>135</v>
      </c>
      <c r="X5" s="48" t="s">
        <v>136</v>
      </c>
      <c r="Y5" s="49" t="s">
        <v>137</v>
      </c>
      <c r="Z5" s="4"/>
      <c r="AA5" s="4"/>
      <c r="AB5" s="4"/>
    </row>
    <row r="6" spans="2:28" ht="30">
      <c r="B6" s="14">
        <v>36</v>
      </c>
      <c r="C6" s="15" t="s">
        <v>88</v>
      </c>
      <c r="D6" s="16" t="s">
        <v>142</v>
      </c>
      <c r="E6" s="17" t="s">
        <v>37</v>
      </c>
      <c r="F6" s="18"/>
      <c r="G6" s="19"/>
      <c r="H6" s="22" t="s">
        <v>275</v>
      </c>
      <c r="I6" s="20">
        <v>6</v>
      </c>
      <c r="J6" s="20">
        <v>6</v>
      </c>
      <c r="K6" s="20" t="s">
        <v>162</v>
      </c>
      <c r="L6" s="21" t="s">
        <v>276</v>
      </c>
      <c r="M6" s="14"/>
      <c r="O6" s="13"/>
      <c r="R6" s="50" t="s">
        <v>138</v>
      </c>
      <c r="S6" s="6" t="s">
        <v>36</v>
      </c>
      <c r="T6" s="51"/>
      <c r="U6" s="52" t="s">
        <v>139</v>
      </c>
      <c r="V6" s="25" t="s">
        <v>36</v>
      </c>
      <c r="X6" s="53" t="s">
        <v>140</v>
      </c>
      <c r="Y6" s="4" t="s">
        <v>141</v>
      </c>
      <c r="Z6" s="4"/>
      <c r="AA6" s="4"/>
      <c r="AB6" s="4"/>
    </row>
    <row r="7" spans="2:28" ht="30">
      <c r="B7" s="14">
        <v>36</v>
      </c>
      <c r="C7" s="15" t="s">
        <v>88</v>
      </c>
      <c r="D7" s="16" t="s">
        <v>146</v>
      </c>
      <c r="E7" s="17" t="s">
        <v>147</v>
      </c>
      <c r="F7" s="18"/>
      <c r="G7" s="19"/>
      <c r="H7" s="22" t="s">
        <v>277</v>
      </c>
      <c r="I7" s="20">
        <v>8</v>
      </c>
      <c r="J7" s="20">
        <v>8</v>
      </c>
      <c r="K7" s="20" t="s">
        <v>278</v>
      </c>
      <c r="L7" s="21" t="s">
        <v>279</v>
      </c>
      <c r="M7" s="14"/>
      <c r="N7" s="13"/>
      <c r="O7" s="13"/>
      <c r="R7" s="50" t="s">
        <v>142</v>
      </c>
      <c r="S7" s="6" t="s">
        <v>37</v>
      </c>
      <c r="T7" s="51"/>
      <c r="U7" s="52" t="s">
        <v>143</v>
      </c>
      <c r="V7" s="25" t="s">
        <v>37</v>
      </c>
      <c r="X7" s="53" t="s">
        <v>144</v>
      </c>
      <c r="Y7" s="54" t="s">
        <v>145</v>
      </c>
      <c r="Z7" s="4"/>
      <c r="AA7" s="4"/>
      <c r="AB7" s="4"/>
    </row>
    <row r="8" spans="2:28" ht="30">
      <c r="B8" s="14">
        <v>36</v>
      </c>
      <c r="C8" s="15" t="s">
        <v>280</v>
      </c>
      <c r="D8" s="16" t="s">
        <v>151</v>
      </c>
      <c r="E8" s="17" t="s">
        <v>152</v>
      </c>
      <c r="F8" s="18"/>
      <c r="G8" s="19"/>
      <c r="H8" s="22" t="s">
        <v>277</v>
      </c>
      <c r="I8" s="23" t="s">
        <v>281</v>
      </c>
      <c r="J8" s="23" t="s">
        <v>281</v>
      </c>
      <c r="K8" s="20"/>
      <c r="L8" s="24"/>
      <c r="M8" s="14"/>
      <c r="N8" s="13"/>
      <c r="O8" s="13"/>
      <c r="R8" s="50" t="s">
        <v>146</v>
      </c>
      <c r="S8" s="6" t="s">
        <v>147</v>
      </c>
      <c r="T8" s="51"/>
      <c r="U8" s="55" t="s">
        <v>148</v>
      </c>
      <c r="V8" s="28" t="s">
        <v>147</v>
      </c>
      <c r="X8" s="53" t="s">
        <v>149</v>
      </c>
      <c r="Y8" s="4" t="s">
        <v>150</v>
      </c>
      <c r="Z8" s="4"/>
      <c r="AA8" s="4"/>
      <c r="AB8" s="4"/>
    </row>
    <row r="9" spans="2:28" ht="42.75">
      <c r="B9" s="14">
        <v>36</v>
      </c>
      <c r="C9" s="25" t="s">
        <v>96</v>
      </c>
      <c r="D9" s="16" t="s">
        <v>158</v>
      </c>
      <c r="E9" s="135" t="s">
        <v>159</v>
      </c>
      <c r="F9" s="134" t="s">
        <v>282</v>
      </c>
      <c r="G9" s="136" t="s">
        <v>18</v>
      </c>
      <c r="H9" s="22" t="s">
        <v>283</v>
      </c>
      <c r="I9" s="20">
        <v>12</v>
      </c>
      <c r="J9" s="20">
        <v>12</v>
      </c>
      <c r="K9" s="14"/>
      <c r="L9" s="14"/>
      <c r="M9" s="262" t="s">
        <v>222</v>
      </c>
      <c r="N9" s="265" t="s">
        <v>284</v>
      </c>
      <c r="O9" s="13"/>
      <c r="R9" s="244" t="s">
        <v>151</v>
      </c>
      <c r="S9" s="247" t="s">
        <v>152</v>
      </c>
      <c r="T9" s="250"/>
      <c r="U9" s="56" t="s">
        <v>153</v>
      </c>
      <c r="V9" s="56" t="s">
        <v>152</v>
      </c>
      <c r="X9" s="53" t="s">
        <v>154</v>
      </c>
      <c r="Y9" s="4" t="s">
        <v>155</v>
      </c>
      <c r="Z9" s="4"/>
      <c r="AA9" s="4"/>
      <c r="AB9" s="4"/>
    </row>
    <row r="10" spans="2:28" ht="36.75" customHeight="1">
      <c r="B10" s="14">
        <v>36</v>
      </c>
      <c r="C10" s="25" t="s">
        <v>96</v>
      </c>
      <c r="D10" s="16" t="s">
        <v>162</v>
      </c>
      <c r="E10" s="135" t="s">
        <v>163</v>
      </c>
      <c r="F10" s="134" t="s">
        <v>285</v>
      </c>
      <c r="G10" s="136" t="s">
        <v>19</v>
      </c>
      <c r="H10" s="22" t="s">
        <v>286</v>
      </c>
      <c r="I10" s="20">
        <v>12</v>
      </c>
      <c r="J10" s="20">
        <v>7</v>
      </c>
      <c r="K10" s="14" t="s">
        <v>226</v>
      </c>
      <c r="L10" s="26" t="s">
        <v>287</v>
      </c>
      <c r="M10" s="263"/>
      <c r="N10" s="266"/>
      <c r="O10" s="13"/>
      <c r="R10" s="245"/>
      <c r="S10" s="248"/>
      <c r="T10" s="251"/>
      <c r="U10" s="56" t="s">
        <v>140</v>
      </c>
      <c r="V10" s="57" t="s">
        <v>141</v>
      </c>
      <c r="X10" s="53" t="s">
        <v>156</v>
      </c>
      <c r="Y10" s="4" t="s">
        <v>157</v>
      </c>
      <c r="Z10" s="4"/>
      <c r="AA10" s="4"/>
      <c r="AB10" s="4"/>
    </row>
    <row r="11" spans="2:28" ht="30">
      <c r="B11" s="27">
        <v>36</v>
      </c>
      <c r="C11" s="28" t="s">
        <v>96</v>
      </c>
      <c r="D11" s="29" t="s">
        <v>166</v>
      </c>
      <c r="E11" s="135" t="s">
        <v>288</v>
      </c>
      <c r="F11" s="134" t="s">
        <v>289</v>
      </c>
      <c r="G11" s="136" t="s">
        <v>20</v>
      </c>
      <c r="H11" s="22" t="s">
        <v>277</v>
      </c>
      <c r="I11" s="20">
        <v>12</v>
      </c>
      <c r="J11" s="20">
        <v>12</v>
      </c>
      <c r="K11" s="14" t="s">
        <v>228</v>
      </c>
      <c r="L11" s="26" t="s">
        <v>290</v>
      </c>
      <c r="M11" s="263"/>
      <c r="N11" s="266"/>
      <c r="O11" s="13"/>
      <c r="R11" s="245"/>
      <c r="S11" s="248"/>
      <c r="T11" s="251"/>
      <c r="U11" s="58" t="s">
        <v>144</v>
      </c>
      <c r="V11" s="25" t="s">
        <v>145</v>
      </c>
      <c r="X11" s="59"/>
      <c r="Y11" s="2"/>
      <c r="Z11" s="4"/>
      <c r="AA11" s="4"/>
      <c r="AB11" s="4"/>
    </row>
    <row r="12" spans="2:28" ht="45">
      <c r="B12" s="14">
        <v>36</v>
      </c>
      <c r="C12" s="25" t="s">
        <v>96</v>
      </c>
      <c r="D12" s="29" t="s">
        <v>170</v>
      </c>
      <c r="E12" s="135" t="s">
        <v>171</v>
      </c>
      <c r="F12" s="134" t="s">
        <v>291</v>
      </c>
      <c r="G12" s="136" t="s">
        <v>21</v>
      </c>
      <c r="H12" s="22" t="s">
        <v>292</v>
      </c>
      <c r="I12" s="20">
        <v>12</v>
      </c>
      <c r="J12" s="20">
        <v>10</v>
      </c>
      <c r="K12" s="14" t="s">
        <v>231</v>
      </c>
      <c r="L12" s="26" t="s">
        <v>293</v>
      </c>
      <c r="M12" s="263"/>
      <c r="N12" s="266"/>
      <c r="O12" s="13"/>
      <c r="R12" s="245"/>
      <c r="S12" s="248"/>
      <c r="T12" s="251"/>
      <c r="U12" s="56" t="s">
        <v>149</v>
      </c>
      <c r="V12" s="60" t="s">
        <v>150</v>
      </c>
      <c r="X12" s="59"/>
      <c r="Y12" s="2"/>
      <c r="Z12" s="4"/>
      <c r="AA12" s="4"/>
      <c r="AB12" s="4"/>
    </row>
    <row r="13" spans="2:28" ht="75">
      <c r="B13" s="14">
        <v>36</v>
      </c>
      <c r="C13" s="25" t="s">
        <v>96</v>
      </c>
      <c r="D13" s="29" t="s">
        <v>174</v>
      </c>
      <c r="E13" s="137" t="s">
        <v>175</v>
      </c>
      <c r="F13" s="134" t="s">
        <v>294</v>
      </c>
      <c r="G13" s="136" t="s">
        <v>32</v>
      </c>
      <c r="H13" s="20" t="s">
        <v>295</v>
      </c>
      <c r="I13" s="20">
        <v>12</v>
      </c>
      <c r="J13" s="20">
        <v>7</v>
      </c>
      <c r="K13" s="14" t="s">
        <v>233</v>
      </c>
      <c r="L13" s="30" t="s">
        <v>296</v>
      </c>
      <c r="M13" s="263"/>
      <c r="N13" s="266"/>
      <c r="O13" s="31" t="s">
        <v>297</v>
      </c>
      <c r="R13" s="245"/>
      <c r="S13" s="248"/>
      <c r="T13" s="251"/>
      <c r="U13" s="56" t="s">
        <v>154</v>
      </c>
      <c r="V13" s="61" t="s">
        <v>155</v>
      </c>
      <c r="X13" s="59"/>
      <c r="Y13" s="2"/>
      <c r="Z13" s="4"/>
      <c r="AA13" s="4"/>
      <c r="AB13" s="4"/>
    </row>
    <row r="14" spans="2:28" ht="45">
      <c r="B14" s="14">
        <v>36</v>
      </c>
      <c r="C14" s="25" t="s">
        <v>96</v>
      </c>
      <c r="D14" s="29" t="s">
        <v>178</v>
      </c>
      <c r="E14" s="137" t="s">
        <v>179</v>
      </c>
      <c r="F14" s="134" t="s">
        <v>298</v>
      </c>
      <c r="G14" s="136" t="s">
        <v>33</v>
      </c>
      <c r="H14" s="20" t="s">
        <v>295</v>
      </c>
      <c r="I14" s="20">
        <v>12</v>
      </c>
      <c r="J14" s="20">
        <v>7</v>
      </c>
      <c r="K14" s="14" t="s">
        <v>237</v>
      </c>
      <c r="L14" s="30" t="s">
        <v>299</v>
      </c>
      <c r="M14" s="263"/>
      <c r="N14" s="266"/>
      <c r="O14" s="31" t="s">
        <v>297</v>
      </c>
      <c r="R14" s="246"/>
      <c r="S14" s="249"/>
      <c r="T14" s="252"/>
      <c r="U14" s="56" t="s">
        <v>156</v>
      </c>
      <c r="V14" s="61" t="s">
        <v>157</v>
      </c>
      <c r="Y14" s="4"/>
      <c r="Z14" s="4"/>
      <c r="AA14" s="4"/>
      <c r="AB14" s="4"/>
    </row>
    <row r="15" spans="2:28" ht="30">
      <c r="B15" s="14">
        <v>36</v>
      </c>
      <c r="C15" s="25" t="s">
        <v>96</v>
      </c>
      <c r="D15" s="29" t="s">
        <v>183</v>
      </c>
      <c r="E15" s="135" t="s">
        <v>184</v>
      </c>
      <c r="F15" s="134" t="s">
        <v>300</v>
      </c>
      <c r="G15" s="136" t="s">
        <v>22</v>
      </c>
      <c r="H15" s="32" t="s">
        <v>123</v>
      </c>
      <c r="I15" s="33">
        <v>12</v>
      </c>
      <c r="J15" s="33">
        <v>12</v>
      </c>
      <c r="K15" s="14"/>
      <c r="L15" s="14"/>
      <c r="M15" s="263"/>
      <c r="N15" s="266"/>
      <c r="O15" s="13"/>
      <c r="R15" s="62"/>
      <c r="S15" s="63"/>
      <c r="T15" s="51"/>
      <c r="U15" s="64"/>
      <c r="V15" s="65"/>
      <c r="Y15" s="4"/>
      <c r="Z15" s="4"/>
      <c r="AA15" s="4"/>
      <c r="AB15" s="4"/>
    </row>
    <row r="16" spans="2:28" ht="30">
      <c r="B16" s="14">
        <v>36</v>
      </c>
      <c r="C16" s="25" t="s">
        <v>96</v>
      </c>
      <c r="D16" s="29" t="s">
        <v>186</v>
      </c>
      <c r="E16" s="135" t="s">
        <v>187</v>
      </c>
      <c r="F16" s="134" t="s">
        <v>301</v>
      </c>
      <c r="G16" s="136" t="s">
        <v>302</v>
      </c>
      <c r="H16" s="22" t="s">
        <v>303</v>
      </c>
      <c r="I16" s="20">
        <v>12</v>
      </c>
      <c r="J16" s="20">
        <v>12</v>
      </c>
      <c r="K16" s="14"/>
      <c r="L16" s="14"/>
      <c r="M16" s="263"/>
      <c r="N16" s="266"/>
      <c r="O16" s="13"/>
      <c r="R16" s="66" t="s">
        <v>158</v>
      </c>
      <c r="S16" s="6" t="s">
        <v>159</v>
      </c>
      <c r="T16" s="51"/>
      <c r="U16" s="52" t="s">
        <v>160</v>
      </c>
      <c r="V16" s="25" t="s">
        <v>161</v>
      </c>
      <c r="Y16" s="4"/>
      <c r="Z16" s="4"/>
      <c r="AA16" s="4"/>
      <c r="AB16" s="4"/>
    </row>
    <row r="17" spans="2:28" ht="30">
      <c r="B17" s="14">
        <v>36</v>
      </c>
      <c r="C17" s="25" t="s">
        <v>96</v>
      </c>
      <c r="D17" s="29" t="s">
        <v>188</v>
      </c>
      <c r="E17" s="135" t="s">
        <v>304</v>
      </c>
      <c r="F17" s="134" t="s">
        <v>305</v>
      </c>
      <c r="G17" s="136" t="s">
        <v>27</v>
      </c>
      <c r="H17" s="22" t="s">
        <v>306</v>
      </c>
      <c r="I17" s="20">
        <v>12</v>
      </c>
      <c r="J17" s="20">
        <v>10</v>
      </c>
      <c r="K17" s="14"/>
      <c r="L17" s="14"/>
      <c r="M17" s="263"/>
      <c r="N17" s="266"/>
      <c r="O17" s="13"/>
      <c r="R17" s="66" t="s">
        <v>162</v>
      </c>
      <c r="S17" s="6" t="s">
        <v>163</v>
      </c>
      <c r="T17" s="51"/>
      <c r="U17" s="52" t="s">
        <v>164</v>
      </c>
      <c r="V17" s="25" t="s">
        <v>165</v>
      </c>
      <c r="W17" s="67"/>
      <c r="Y17" s="4"/>
      <c r="Z17" s="4"/>
      <c r="AA17" s="4"/>
      <c r="AB17" s="4"/>
    </row>
    <row r="18" spans="2:28" ht="30">
      <c r="B18" s="14">
        <v>36</v>
      </c>
      <c r="C18" s="25" t="s">
        <v>96</v>
      </c>
      <c r="D18" s="29" t="s">
        <v>192</v>
      </c>
      <c r="E18" s="135" t="s">
        <v>307</v>
      </c>
      <c r="F18" s="134" t="s">
        <v>308</v>
      </c>
      <c r="G18" s="136" t="s">
        <v>26</v>
      </c>
      <c r="H18" s="20" t="s">
        <v>309</v>
      </c>
      <c r="I18" s="20">
        <v>12</v>
      </c>
      <c r="J18" s="20">
        <v>10</v>
      </c>
      <c r="K18" s="14"/>
      <c r="L18" s="14"/>
      <c r="M18" s="263"/>
      <c r="N18" s="266"/>
      <c r="O18" s="13"/>
      <c r="R18" s="66" t="s">
        <v>166</v>
      </c>
      <c r="S18" s="6" t="s">
        <v>167</v>
      </c>
      <c r="T18" s="51"/>
      <c r="U18" s="52" t="s">
        <v>168</v>
      </c>
      <c r="V18" s="25" t="s">
        <v>169</v>
      </c>
      <c r="Y18" s="4"/>
      <c r="Z18" s="4"/>
      <c r="AA18" s="4"/>
      <c r="AB18" s="4"/>
    </row>
    <row r="19" spans="2:28" ht="30">
      <c r="B19" s="14">
        <v>36</v>
      </c>
      <c r="C19" s="25" t="s">
        <v>96</v>
      </c>
      <c r="D19" s="29" t="s">
        <v>196</v>
      </c>
      <c r="E19" s="135" t="s">
        <v>197</v>
      </c>
      <c r="F19" s="134" t="s">
        <v>310</v>
      </c>
      <c r="G19" s="136" t="s">
        <v>23</v>
      </c>
      <c r="H19" s="22" t="s">
        <v>311</v>
      </c>
      <c r="I19" s="20">
        <v>12</v>
      </c>
      <c r="J19" s="20">
        <v>10</v>
      </c>
      <c r="K19" s="14"/>
      <c r="L19" s="14"/>
      <c r="M19" s="263"/>
      <c r="N19" s="266"/>
      <c r="O19" s="13"/>
      <c r="R19" s="66" t="s">
        <v>170</v>
      </c>
      <c r="S19" s="6" t="s">
        <v>171</v>
      </c>
      <c r="T19" s="51"/>
      <c r="U19" s="52" t="s">
        <v>172</v>
      </c>
      <c r="V19" s="25" t="s">
        <v>173</v>
      </c>
      <c r="Y19" s="4"/>
      <c r="Z19" s="4"/>
      <c r="AA19" s="4"/>
      <c r="AB19" s="4"/>
    </row>
    <row r="20" spans="2:28" ht="30">
      <c r="B20" s="14">
        <v>36</v>
      </c>
      <c r="C20" s="25" t="s">
        <v>96</v>
      </c>
      <c r="D20" s="29" t="s">
        <v>200</v>
      </c>
      <c r="E20" s="135" t="s">
        <v>201</v>
      </c>
      <c r="F20" s="134" t="s">
        <v>312</v>
      </c>
      <c r="G20" s="136" t="s">
        <v>25</v>
      </c>
      <c r="H20" s="20" t="s">
        <v>313</v>
      </c>
      <c r="I20" s="20">
        <v>12</v>
      </c>
      <c r="J20" s="20">
        <v>10</v>
      </c>
      <c r="K20" s="14"/>
      <c r="L20" s="14"/>
      <c r="M20" s="263"/>
      <c r="N20" s="266"/>
      <c r="O20" s="13"/>
      <c r="R20" s="66" t="s">
        <v>174</v>
      </c>
      <c r="S20" s="6" t="s">
        <v>175</v>
      </c>
      <c r="T20" s="51"/>
      <c r="U20" s="52" t="s">
        <v>176</v>
      </c>
      <c r="V20" s="25" t="s">
        <v>177</v>
      </c>
      <c r="Y20" s="4"/>
      <c r="Z20" s="4"/>
      <c r="AA20" s="4"/>
      <c r="AB20" s="4"/>
    </row>
    <row r="21" spans="2:28" ht="54">
      <c r="B21" s="14">
        <v>36</v>
      </c>
      <c r="C21" s="25" t="s">
        <v>96</v>
      </c>
      <c r="D21" s="29" t="s">
        <v>204</v>
      </c>
      <c r="E21" s="135" t="s">
        <v>205</v>
      </c>
      <c r="F21" s="134" t="s">
        <v>314</v>
      </c>
      <c r="G21" s="136" t="s">
        <v>28</v>
      </c>
      <c r="H21" s="20">
        <v>19</v>
      </c>
      <c r="I21" s="20">
        <v>12</v>
      </c>
      <c r="J21" s="20">
        <v>7</v>
      </c>
      <c r="K21" s="14"/>
      <c r="L21" s="14"/>
      <c r="M21" s="263"/>
      <c r="N21" s="266"/>
      <c r="O21" s="133" t="s">
        <v>315</v>
      </c>
      <c r="R21" s="66" t="s">
        <v>178</v>
      </c>
      <c r="S21" s="6" t="s">
        <v>179</v>
      </c>
      <c r="T21" s="51"/>
      <c r="U21" s="52" t="s">
        <v>180</v>
      </c>
      <c r="V21" s="25" t="s">
        <v>181</v>
      </c>
      <c r="X21" s="67" t="s">
        <v>182</v>
      </c>
      <c r="Y21" s="4"/>
      <c r="Z21" s="4"/>
      <c r="AA21" s="4"/>
      <c r="AB21" s="4"/>
    </row>
    <row r="22" spans="2:28" ht="30">
      <c r="B22" s="14">
        <v>36</v>
      </c>
      <c r="C22" s="25" t="s">
        <v>96</v>
      </c>
      <c r="D22" s="29" t="s">
        <v>207</v>
      </c>
      <c r="E22" s="135" t="s">
        <v>208</v>
      </c>
      <c r="F22" s="134" t="s">
        <v>316</v>
      </c>
      <c r="G22" s="136" t="s">
        <v>317</v>
      </c>
      <c r="H22" s="20" t="s">
        <v>318</v>
      </c>
      <c r="I22" s="20">
        <v>12</v>
      </c>
      <c r="J22" s="20">
        <v>12</v>
      </c>
      <c r="K22" s="14"/>
      <c r="L22" s="14"/>
      <c r="M22" s="263"/>
      <c r="N22" s="266"/>
      <c r="O22" s="13"/>
      <c r="R22" s="66" t="s">
        <v>183</v>
      </c>
      <c r="S22" s="6" t="s">
        <v>184</v>
      </c>
      <c r="T22" s="51"/>
      <c r="U22" s="6" t="s">
        <v>185</v>
      </c>
      <c r="V22" s="6" t="s">
        <v>185</v>
      </c>
      <c r="X22" s="68" t="s">
        <v>183</v>
      </c>
      <c r="Y22" s="68" t="s">
        <v>184</v>
      </c>
      <c r="Z22" s="4"/>
      <c r="AA22" s="4"/>
      <c r="AB22" s="4"/>
    </row>
    <row r="23" spans="2:28" ht="30">
      <c r="B23" s="14">
        <v>36</v>
      </c>
      <c r="C23" s="25" t="s">
        <v>96</v>
      </c>
      <c r="D23" s="34" t="s">
        <v>211</v>
      </c>
      <c r="E23" s="138" t="s">
        <v>212</v>
      </c>
      <c r="F23" s="134" t="s">
        <v>319</v>
      </c>
      <c r="G23" s="139" t="s">
        <v>24</v>
      </c>
      <c r="H23" s="20" t="s">
        <v>320</v>
      </c>
      <c r="I23" s="20">
        <v>12</v>
      </c>
      <c r="J23" s="20">
        <v>7</v>
      </c>
      <c r="K23" s="14"/>
      <c r="L23" s="14"/>
      <c r="M23" s="264"/>
      <c r="N23" s="267"/>
      <c r="O23" s="13"/>
      <c r="R23" s="66" t="s">
        <v>186</v>
      </c>
      <c r="S23" s="6" t="s">
        <v>187</v>
      </c>
      <c r="T23" s="51"/>
      <c r="U23" s="6" t="s">
        <v>185</v>
      </c>
      <c r="V23" s="6" t="s">
        <v>185</v>
      </c>
      <c r="W23" s="69"/>
      <c r="X23" s="68" t="s">
        <v>186</v>
      </c>
      <c r="Y23" s="68" t="s">
        <v>187</v>
      </c>
      <c r="Z23" s="4"/>
      <c r="AA23" s="4"/>
      <c r="AB23" s="4"/>
    </row>
    <row r="24" spans="2:28">
      <c r="D24" s="4"/>
      <c r="F24" s="35"/>
      <c r="I24" s="4"/>
      <c r="J24" s="4"/>
      <c r="K24" s="4"/>
      <c r="L24" s="4"/>
      <c r="M24" s="4"/>
      <c r="O24" s="13"/>
      <c r="R24" s="66" t="s">
        <v>188</v>
      </c>
      <c r="S24" s="6" t="s">
        <v>189</v>
      </c>
      <c r="T24" s="51"/>
      <c r="U24" s="52" t="s">
        <v>190</v>
      </c>
      <c r="V24" s="25" t="s">
        <v>191</v>
      </c>
      <c r="W24" s="69"/>
      <c r="Y24" s="4"/>
      <c r="Z24" s="4"/>
      <c r="AA24" s="4"/>
      <c r="AB24" s="4"/>
    </row>
    <row r="25" spans="2:28" ht="60">
      <c r="B25" s="14">
        <v>36</v>
      </c>
      <c r="C25" s="25" t="s">
        <v>114</v>
      </c>
      <c r="D25" s="16" t="s">
        <v>222</v>
      </c>
      <c r="E25" s="36" t="s">
        <v>223</v>
      </c>
      <c r="F25" s="37" t="s">
        <v>321</v>
      </c>
      <c r="G25" s="38" t="s">
        <v>223</v>
      </c>
      <c r="H25" s="39">
        <v>28</v>
      </c>
      <c r="I25" s="20"/>
      <c r="J25" s="20"/>
      <c r="K25" s="14"/>
      <c r="L25" s="14"/>
      <c r="M25" s="14"/>
      <c r="N25" s="13"/>
      <c r="O25" s="13"/>
      <c r="R25" s="66" t="s">
        <v>192</v>
      </c>
      <c r="S25" s="6" t="s">
        <v>193</v>
      </c>
      <c r="T25" s="51"/>
      <c r="U25" s="52" t="s">
        <v>194</v>
      </c>
      <c r="V25" s="25" t="s">
        <v>195</v>
      </c>
      <c r="W25" s="69"/>
      <c r="Y25" s="4"/>
      <c r="Z25" s="4"/>
      <c r="AA25" s="4"/>
      <c r="AB25" s="4"/>
    </row>
    <row r="26" spans="2:28" ht="60">
      <c r="B26" s="14">
        <v>36</v>
      </c>
      <c r="C26" s="25" t="s">
        <v>322</v>
      </c>
      <c r="D26" s="16" t="s">
        <v>226</v>
      </c>
      <c r="E26" s="40" t="s">
        <v>163</v>
      </c>
      <c r="F26" s="37" t="s">
        <v>323</v>
      </c>
      <c r="G26" s="38" t="s">
        <v>227</v>
      </c>
      <c r="H26" s="32" t="s">
        <v>123</v>
      </c>
      <c r="I26" s="33">
        <v>12</v>
      </c>
      <c r="J26" s="33">
        <v>7</v>
      </c>
      <c r="K26" s="14"/>
      <c r="L26" s="14"/>
      <c r="M26" s="14"/>
      <c r="N26" s="13"/>
      <c r="O26" s="13"/>
      <c r="R26" s="66" t="s">
        <v>196</v>
      </c>
      <c r="S26" s="6" t="s">
        <v>197</v>
      </c>
      <c r="T26" s="51"/>
      <c r="U26" s="52" t="s">
        <v>198</v>
      </c>
      <c r="V26" s="25" t="s">
        <v>199</v>
      </c>
      <c r="W26" s="69"/>
      <c r="Y26" s="4"/>
      <c r="Z26" s="4"/>
      <c r="AA26" s="4"/>
      <c r="AB26" s="4"/>
    </row>
    <row r="27" spans="2:28" ht="60">
      <c r="B27" s="14">
        <v>36</v>
      </c>
      <c r="C27" s="25" t="s">
        <v>324</v>
      </c>
      <c r="D27" s="16" t="s">
        <v>228</v>
      </c>
      <c r="E27" s="40" t="s">
        <v>229</v>
      </c>
      <c r="F27" s="37" t="s">
        <v>325</v>
      </c>
      <c r="G27" s="38" t="s">
        <v>326</v>
      </c>
      <c r="H27" s="32" t="s">
        <v>123</v>
      </c>
      <c r="I27" s="33">
        <v>12</v>
      </c>
      <c r="J27" s="33">
        <v>12</v>
      </c>
      <c r="K27" s="14"/>
      <c r="L27" s="14"/>
      <c r="M27" s="14"/>
      <c r="N27" s="13"/>
      <c r="O27" s="13"/>
      <c r="R27" s="66" t="s">
        <v>200</v>
      </c>
      <c r="S27" s="6" t="s">
        <v>201</v>
      </c>
      <c r="T27" s="51"/>
      <c r="U27" s="52" t="s">
        <v>202</v>
      </c>
      <c r="V27" s="25" t="s">
        <v>203</v>
      </c>
      <c r="W27" s="69"/>
      <c r="Y27" s="4"/>
      <c r="Z27" s="4"/>
      <c r="AA27" s="4"/>
      <c r="AB27" s="4"/>
    </row>
    <row r="28" spans="2:28" ht="60">
      <c r="B28" s="14">
        <v>36</v>
      </c>
      <c r="C28" s="25" t="s">
        <v>327</v>
      </c>
      <c r="D28" s="16" t="s">
        <v>231</v>
      </c>
      <c r="E28" s="40" t="s">
        <v>171</v>
      </c>
      <c r="F28" s="37" t="s">
        <v>328</v>
      </c>
      <c r="G28" s="38" t="s">
        <v>232</v>
      </c>
      <c r="H28" s="32" t="s">
        <v>123</v>
      </c>
      <c r="I28" s="33">
        <v>12</v>
      </c>
      <c r="J28" s="33">
        <v>10</v>
      </c>
      <c r="K28" s="14"/>
      <c r="L28" s="14"/>
      <c r="M28" s="14"/>
      <c r="N28" s="13"/>
      <c r="O28" s="13"/>
      <c r="R28" s="66" t="s">
        <v>204</v>
      </c>
      <c r="S28" s="6" t="s">
        <v>205</v>
      </c>
      <c r="T28" s="51"/>
      <c r="U28" s="52" t="s">
        <v>206</v>
      </c>
      <c r="V28" s="25" t="s">
        <v>205</v>
      </c>
      <c r="Y28" s="4"/>
      <c r="Z28" s="4"/>
      <c r="AA28" s="4"/>
      <c r="AB28" s="4"/>
    </row>
    <row r="29" spans="2:28" ht="60">
      <c r="B29" s="14">
        <v>36</v>
      </c>
      <c r="C29" s="25" t="s">
        <v>329</v>
      </c>
      <c r="D29" s="16" t="s">
        <v>233</v>
      </c>
      <c r="E29" s="41" t="s">
        <v>234</v>
      </c>
      <c r="F29" s="37" t="s">
        <v>330</v>
      </c>
      <c r="G29" s="38" t="s">
        <v>236</v>
      </c>
      <c r="H29" s="32" t="s">
        <v>123</v>
      </c>
      <c r="I29" s="33">
        <v>12</v>
      </c>
      <c r="J29" s="33">
        <v>7</v>
      </c>
      <c r="K29" s="14"/>
      <c r="L29" s="14"/>
      <c r="M29" s="14"/>
      <c r="N29" s="13"/>
      <c r="O29" s="42" t="s">
        <v>103</v>
      </c>
      <c r="R29" s="66" t="s">
        <v>207</v>
      </c>
      <c r="S29" s="6" t="s">
        <v>208</v>
      </c>
      <c r="T29" s="51"/>
      <c r="U29" s="52" t="s">
        <v>209</v>
      </c>
      <c r="V29" s="25" t="s">
        <v>210</v>
      </c>
      <c r="Y29" s="4"/>
      <c r="Z29" s="4"/>
      <c r="AA29" s="4"/>
      <c r="AB29" s="4"/>
    </row>
    <row r="30" spans="2:28" ht="60">
      <c r="B30" s="14">
        <v>36</v>
      </c>
      <c r="C30" s="25" t="s">
        <v>331</v>
      </c>
      <c r="D30" s="16" t="s">
        <v>237</v>
      </c>
      <c r="E30" s="41" t="s">
        <v>179</v>
      </c>
      <c r="F30" s="37" t="s">
        <v>332</v>
      </c>
      <c r="G30" s="38" t="s">
        <v>333</v>
      </c>
      <c r="H30" s="32" t="s">
        <v>123</v>
      </c>
      <c r="I30" s="33">
        <v>12</v>
      </c>
      <c r="J30" s="33">
        <v>7</v>
      </c>
      <c r="K30" s="14"/>
      <c r="L30" s="14"/>
      <c r="M30" s="14"/>
      <c r="N30" s="13"/>
      <c r="O30" s="43" t="s">
        <v>103</v>
      </c>
      <c r="R30" s="66" t="s">
        <v>211</v>
      </c>
      <c r="S30" s="6" t="s">
        <v>212</v>
      </c>
      <c r="T30" s="51"/>
      <c r="U30" s="52" t="s">
        <v>213</v>
      </c>
      <c r="V30" s="25" t="s">
        <v>214</v>
      </c>
      <c r="X30" s="67" t="s">
        <v>215</v>
      </c>
      <c r="Y30" s="4"/>
      <c r="Z30" s="4"/>
      <c r="AA30" s="4"/>
      <c r="AB30" s="4"/>
    </row>
    <row r="31" spans="2:28" ht="30" customHeight="1">
      <c r="D31" s="4"/>
      <c r="F31" s="35"/>
      <c r="I31" s="4"/>
      <c r="J31" s="4"/>
      <c r="K31" s="4"/>
      <c r="L31" s="4"/>
      <c r="M31" s="4"/>
      <c r="R31" s="70" t="s">
        <v>185</v>
      </c>
      <c r="S31" s="6" t="s">
        <v>185</v>
      </c>
      <c r="T31" s="51"/>
      <c r="U31" s="52" t="s">
        <v>216</v>
      </c>
      <c r="V31" s="25" t="s">
        <v>217</v>
      </c>
      <c r="X31" s="59" t="s">
        <v>216</v>
      </c>
      <c r="Y31" s="68" t="s">
        <v>217</v>
      </c>
      <c r="Z31" s="225" t="s">
        <v>218</v>
      </c>
      <c r="AA31" s="225"/>
      <c r="AB31" s="4"/>
    </row>
    <row r="32" spans="2:28" ht="60">
      <c r="B32" s="14">
        <v>36</v>
      </c>
      <c r="C32" s="25" t="s">
        <v>334</v>
      </c>
      <c r="D32" s="44" t="s">
        <v>240</v>
      </c>
      <c r="E32" s="36" t="s">
        <v>241</v>
      </c>
      <c r="F32" s="37" t="s">
        <v>335</v>
      </c>
      <c r="G32" s="38" t="s">
        <v>336</v>
      </c>
      <c r="H32" s="39" t="s">
        <v>337</v>
      </c>
      <c r="I32" s="20"/>
      <c r="J32" s="20"/>
      <c r="K32" s="14"/>
      <c r="L32" s="14"/>
      <c r="M32" s="14"/>
      <c r="N32" s="13"/>
      <c r="O32" s="13"/>
      <c r="R32" s="70" t="s">
        <v>185</v>
      </c>
      <c r="S32" s="6" t="s">
        <v>185</v>
      </c>
      <c r="T32" s="51"/>
      <c r="U32" s="52" t="s">
        <v>219</v>
      </c>
      <c r="V32" s="25" t="s">
        <v>220</v>
      </c>
      <c r="X32" s="59" t="s">
        <v>219</v>
      </c>
      <c r="Y32" s="53" t="s">
        <v>220</v>
      </c>
      <c r="Z32" s="225" t="s">
        <v>221</v>
      </c>
      <c r="AA32" s="225"/>
      <c r="AB32" s="4"/>
    </row>
    <row r="33" spans="2:28" ht="60">
      <c r="B33" s="14">
        <v>36</v>
      </c>
      <c r="C33" s="25" t="s">
        <v>334</v>
      </c>
      <c r="D33" s="268" t="s">
        <v>243</v>
      </c>
      <c r="E33" s="271" t="s">
        <v>338</v>
      </c>
      <c r="F33" s="37" t="s">
        <v>339</v>
      </c>
      <c r="G33" s="38" t="s">
        <v>340</v>
      </c>
      <c r="H33" s="39">
        <v>28</v>
      </c>
      <c r="I33" s="20"/>
      <c r="J33" s="20"/>
      <c r="K33" s="14"/>
      <c r="L33" s="14"/>
      <c r="M33" s="14"/>
      <c r="N33" s="13"/>
      <c r="O33" s="13"/>
      <c r="R33" s="62"/>
      <c r="S33" s="62"/>
      <c r="T33" s="62"/>
      <c r="U33" s="62"/>
      <c r="V33" s="62"/>
      <c r="Y33" s="4"/>
      <c r="Z33" s="4"/>
      <c r="AA33" s="4"/>
      <c r="AB33" s="4"/>
    </row>
    <row r="34" spans="2:28" ht="60">
      <c r="B34" s="14">
        <v>36</v>
      </c>
      <c r="C34" s="25" t="s">
        <v>334</v>
      </c>
      <c r="D34" s="269"/>
      <c r="E34" s="272"/>
      <c r="F34" s="37" t="s">
        <v>341</v>
      </c>
      <c r="G34" s="38" t="s">
        <v>342</v>
      </c>
      <c r="H34" s="39">
        <v>28</v>
      </c>
      <c r="I34" s="20"/>
      <c r="J34" s="20"/>
      <c r="K34" s="14"/>
      <c r="L34" s="14"/>
      <c r="M34" s="14"/>
      <c r="N34" s="13"/>
      <c r="O34" s="13"/>
      <c r="R34" s="66" t="s">
        <v>222</v>
      </c>
      <c r="S34" s="6" t="s">
        <v>223</v>
      </c>
      <c r="T34" s="51"/>
      <c r="U34" s="52" t="s">
        <v>224</v>
      </c>
      <c r="V34" s="25" t="s">
        <v>223</v>
      </c>
      <c r="X34" s="67" t="s">
        <v>225</v>
      </c>
      <c r="Y34" s="4"/>
      <c r="Z34" s="4"/>
      <c r="AA34" s="4"/>
      <c r="AB34" s="4"/>
    </row>
    <row r="35" spans="2:28" ht="60">
      <c r="B35" s="14">
        <v>36</v>
      </c>
      <c r="C35" s="25" t="s">
        <v>334</v>
      </c>
      <c r="D35" s="269"/>
      <c r="E35" s="272"/>
      <c r="F35" s="37" t="s">
        <v>343</v>
      </c>
      <c r="G35" s="38" t="s">
        <v>344</v>
      </c>
      <c r="H35" s="39">
        <v>28</v>
      </c>
      <c r="I35" s="20"/>
      <c r="J35" s="20"/>
      <c r="K35" s="14"/>
      <c r="L35" s="14"/>
      <c r="M35" s="14"/>
      <c r="N35" s="13"/>
      <c r="O35" s="13"/>
      <c r="R35" s="66" t="s">
        <v>226</v>
      </c>
      <c r="S35" s="6" t="s">
        <v>163</v>
      </c>
      <c r="T35" s="51"/>
      <c r="U35" s="6" t="s">
        <v>185</v>
      </c>
      <c r="V35" s="6" t="s">
        <v>185</v>
      </c>
      <c r="X35" s="2" t="s">
        <v>226</v>
      </c>
      <c r="Y35" s="68" t="s">
        <v>227</v>
      </c>
      <c r="Z35" s="4"/>
      <c r="AA35" s="4"/>
      <c r="AB35" s="4"/>
    </row>
    <row r="36" spans="2:28" ht="60">
      <c r="B36" s="14">
        <v>36</v>
      </c>
      <c r="C36" s="25" t="s">
        <v>334</v>
      </c>
      <c r="D36" s="270"/>
      <c r="E36" s="273"/>
      <c r="F36" s="37" t="s">
        <v>345</v>
      </c>
      <c r="G36" s="38" t="s">
        <v>346</v>
      </c>
      <c r="H36" s="39">
        <v>28</v>
      </c>
      <c r="I36" s="20"/>
      <c r="J36" s="20"/>
      <c r="K36" s="14"/>
      <c r="L36" s="14"/>
      <c r="M36" s="14"/>
      <c r="N36" s="13"/>
      <c r="O36" s="13"/>
      <c r="R36" s="66" t="s">
        <v>228</v>
      </c>
      <c r="S36" s="6" t="s">
        <v>229</v>
      </c>
      <c r="T36" s="51"/>
      <c r="U36" s="6" t="s">
        <v>185</v>
      </c>
      <c r="V36" s="6" t="s">
        <v>185</v>
      </c>
      <c r="X36" s="2" t="s">
        <v>228</v>
      </c>
      <c r="Y36" s="68" t="s">
        <v>230</v>
      </c>
      <c r="Z36" s="4"/>
      <c r="AA36" s="4"/>
      <c r="AB36" s="4"/>
    </row>
    <row r="37" spans="2:28" ht="60">
      <c r="B37" s="14">
        <v>36</v>
      </c>
      <c r="C37" s="25" t="s">
        <v>334</v>
      </c>
      <c r="D37" s="20" t="s">
        <v>246</v>
      </c>
      <c r="E37" s="45" t="s">
        <v>247</v>
      </c>
      <c r="F37" s="37" t="s">
        <v>347</v>
      </c>
      <c r="G37" s="38" t="s">
        <v>348</v>
      </c>
      <c r="H37" s="39">
        <v>28</v>
      </c>
      <c r="I37" s="20"/>
      <c r="J37" s="20"/>
      <c r="K37" s="14"/>
      <c r="L37" s="14"/>
      <c r="M37" s="14"/>
      <c r="N37" s="13"/>
      <c r="O37" s="13"/>
      <c r="R37" s="66" t="s">
        <v>231</v>
      </c>
      <c r="S37" s="6" t="s">
        <v>171</v>
      </c>
      <c r="T37" s="51"/>
      <c r="U37" s="6" t="s">
        <v>185</v>
      </c>
      <c r="V37" s="6" t="s">
        <v>185</v>
      </c>
      <c r="X37" s="2" t="s">
        <v>231</v>
      </c>
      <c r="Y37" s="68" t="s">
        <v>232</v>
      </c>
      <c r="Z37" s="4"/>
      <c r="AA37" s="4"/>
      <c r="AB37" s="4"/>
    </row>
    <row r="38" spans="2:28" ht="60">
      <c r="R38" s="66" t="s">
        <v>233</v>
      </c>
      <c r="S38" s="6" t="s">
        <v>234</v>
      </c>
      <c r="T38" s="51"/>
      <c r="U38" s="52" t="s">
        <v>235</v>
      </c>
      <c r="V38" s="25" t="s">
        <v>236</v>
      </c>
      <c r="Y38" s="4"/>
      <c r="Z38" s="4"/>
      <c r="AA38" s="4"/>
      <c r="AB38" s="4"/>
    </row>
    <row r="39" spans="2:28" ht="45">
      <c r="R39" s="66" t="s">
        <v>237</v>
      </c>
      <c r="S39" s="6" t="s">
        <v>179</v>
      </c>
      <c r="T39" s="51"/>
      <c r="U39" s="52" t="s">
        <v>238</v>
      </c>
      <c r="V39" s="25" t="s">
        <v>239</v>
      </c>
      <c r="X39" s="2"/>
      <c r="Y39" s="68"/>
      <c r="Z39" s="4"/>
      <c r="AA39" s="4"/>
      <c r="AB39" s="4"/>
    </row>
    <row r="40" spans="2:28">
      <c r="R40" s="62"/>
      <c r="S40" s="62"/>
      <c r="T40" s="62"/>
      <c r="U40" s="62"/>
      <c r="V40" s="62"/>
      <c r="Y40" s="4"/>
      <c r="Z40" s="4"/>
      <c r="AA40" s="4"/>
      <c r="AB40" s="4"/>
    </row>
    <row r="41" spans="2:28" ht="30">
      <c r="R41" s="66" t="s">
        <v>240</v>
      </c>
      <c r="S41" s="6" t="s">
        <v>241</v>
      </c>
      <c r="T41" s="14"/>
      <c r="U41" s="52" t="s">
        <v>242</v>
      </c>
      <c r="V41" s="25" t="s">
        <v>241</v>
      </c>
      <c r="Y41" s="4"/>
      <c r="Z41" s="4"/>
      <c r="AA41" s="4"/>
      <c r="AB41" s="4"/>
    </row>
    <row r="42" spans="2:28">
      <c r="E42" s="4"/>
      <c r="J42" s="4"/>
      <c r="K42" s="4"/>
      <c r="L42" s="4"/>
      <c r="M42" s="4"/>
      <c r="R42" s="66" t="s">
        <v>243</v>
      </c>
      <c r="S42" s="71" t="s">
        <v>244</v>
      </c>
      <c r="T42" s="25"/>
      <c r="U42" s="52" t="s">
        <v>245</v>
      </c>
      <c r="V42" s="14" t="s">
        <v>244</v>
      </c>
      <c r="X42" s="67"/>
      <c r="Y42" s="4"/>
      <c r="Z42" s="4"/>
      <c r="AA42" s="4"/>
      <c r="AB42" s="4"/>
    </row>
    <row r="43" spans="2:28" ht="30">
      <c r="R43" s="66" t="s">
        <v>246</v>
      </c>
      <c r="S43" s="6" t="s">
        <v>247</v>
      </c>
      <c r="T43" s="14"/>
      <c r="U43" s="52" t="s">
        <v>248</v>
      </c>
      <c r="V43" s="14" t="s">
        <v>249</v>
      </c>
      <c r="X43" s="2"/>
      <c r="Y43" s="68"/>
      <c r="Z43" s="4"/>
      <c r="AA43" s="68"/>
      <c r="AB43" s="4"/>
    </row>
    <row r="44" spans="2:28">
      <c r="T44" s="4"/>
      <c r="Y44" s="4"/>
      <c r="Z44" s="4"/>
      <c r="AA44" s="4"/>
      <c r="AB44" s="4"/>
    </row>
    <row r="45" spans="2:28">
      <c r="T45" s="4"/>
      <c r="X45" s="67" t="s">
        <v>250</v>
      </c>
      <c r="Y45" s="4"/>
      <c r="Z45" s="4"/>
      <c r="AA45" s="4"/>
      <c r="AB45" s="4"/>
    </row>
    <row r="46" spans="2:28">
      <c r="R46" s="66" t="s">
        <v>251</v>
      </c>
      <c r="S46" s="71" t="s">
        <v>252</v>
      </c>
      <c r="T46" s="14"/>
      <c r="U46" s="52" t="s">
        <v>253</v>
      </c>
      <c r="V46" s="14" t="s">
        <v>252</v>
      </c>
      <c r="X46" s="2" t="s">
        <v>253</v>
      </c>
      <c r="Y46" s="68" t="s">
        <v>252</v>
      </c>
      <c r="Z46" s="4"/>
      <c r="AA46" s="68" t="s">
        <v>254</v>
      </c>
      <c r="AB46" s="4"/>
    </row>
    <row r="47" spans="2:28">
      <c r="T47" s="4"/>
      <c r="Y47" s="4"/>
      <c r="Z47" s="4"/>
      <c r="AA47" s="4"/>
      <c r="AB47" s="4"/>
    </row>
    <row r="48" spans="2:28">
      <c r="T48" s="4"/>
      <c r="Y48" s="4"/>
      <c r="Z48" s="4"/>
      <c r="AA48" s="4"/>
      <c r="AB48" s="4"/>
    </row>
    <row r="49" spans="18:28">
      <c r="R49" s="226" t="s">
        <v>255</v>
      </c>
      <c r="S49" s="227"/>
      <c r="T49" s="227"/>
      <c r="U49" s="227"/>
      <c r="V49" s="227"/>
      <c r="W49" s="228"/>
      <c r="Y49" s="4"/>
      <c r="Z49" s="4"/>
      <c r="AA49" s="4"/>
      <c r="AB49" s="4"/>
    </row>
    <row r="50" spans="18:28" ht="15" customHeight="1">
      <c r="R50" s="229" t="s">
        <v>256</v>
      </c>
      <c r="S50" s="230"/>
      <c r="T50" s="230"/>
      <c r="U50" s="230"/>
      <c r="V50" s="230"/>
      <c r="W50" s="231"/>
      <c r="Y50" s="4"/>
      <c r="Z50" s="4"/>
      <c r="AA50" s="4"/>
      <c r="AB50" s="4"/>
    </row>
    <row r="51" spans="18:28" ht="30">
      <c r="R51" s="142"/>
      <c r="S51" s="143" t="s">
        <v>257</v>
      </c>
      <c r="T51" s="143" t="s">
        <v>258</v>
      </c>
      <c r="U51" s="143" t="s">
        <v>259</v>
      </c>
      <c r="V51" s="143" t="s">
        <v>260</v>
      </c>
      <c r="W51" s="143" t="s">
        <v>261</v>
      </c>
      <c r="Y51" s="4"/>
      <c r="Z51" s="4"/>
      <c r="AA51" s="4"/>
      <c r="AB51" s="4"/>
    </row>
    <row r="52" spans="18:28">
      <c r="R52" s="142" t="s">
        <v>262</v>
      </c>
      <c r="S52" s="143">
        <v>0</v>
      </c>
      <c r="T52" s="143">
        <v>0</v>
      </c>
      <c r="U52" s="143">
        <v>0</v>
      </c>
      <c r="V52" s="143">
        <v>0</v>
      </c>
      <c r="W52" s="143">
        <v>0</v>
      </c>
      <c r="Y52" s="4"/>
      <c r="Z52" s="4"/>
      <c r="AA52" s="4"/>
      <c r="AB52" s="4"/>
    </row>
    <row r="53" spans="18:28">
      <c r="R53" s="144" t="s">
        <v>263</v>
      </c>
      <c r="S53" s="143">
        <v>4</v>
      </c>
      <c r="T53" s="143">
        <v>9</v>
      </c>
      <c r="U53" s="143">
        <v>0</v>
      </c>
      <c r="V53" s="143">
        <v>0</v>
      </c>
      <c r="W53" s="143">
        <v>0</v>
      </c>
      <c r="Y53" s="4"/>
      <c r="Z53" s="4"/>
      <c r="AA53" s="4"/>
      <c r="AB53" s="4"/>
    </row>
    <row r="54" spans="18:28">
      <c r="R54" s="144" t="s">
        <v>264</v>
      </c>
      <c r="S54" s="143">
        <v>15</v>
      </c>
      <c r="T54" s="143">
        <v>15</v>
      </c>
      <c r="U54" s="143">
        <v>0</v>
      </c>
      <c r="V54" s="143">
        <v>2</v>
      </c>
      <c r="W54" s="143">
        <v>2</v>
      </c>
      <c r="Y54" s="4"/>
      <c r="Z54" s="4"/>
      <c r="AA54" s="4"/>
      <c r="AB54" s="4"/>
    </row>
    <row r="55" spans="18:28">
      <c r="R55" s="144" t="s">
        <v>265</v>
      </c>
      <c r="S55" s="143">
        <v>5</v>
      </c>
      <c r="T55" s="143">
        <v>1</v>
      </c>
      <c r="U55" s="143">
        <v>0</v>
      </c>
      <c r="V55" s="143">
        <v>0</v>
      </c>
      <c r="W55" s="143">
        <v>3</v>
      </c>
      <c r="Y55" s="4"/>
      <c r="Z55" s="4"/>
      <c r="AA55" s="4"/>
      <c r="AB55" s="4"/>
    </row>
    <row r="56" spans="18:28">
      <c r="R56" s="144" t="s">
        <v>266</v>
      </c>
      <c r="S56" s="143">
        <v>1</v>
      </c>
      <c r="T56" s="143">
        <v>2</v>
      </c>
      <c r="U56" s="143">
        <v>0</v>
      </c>
      <c r="V56" s="143">
        <v>0</v>
      </c>
      <c r="W56" s="143">
        <v>0</v>
      </c>
      <c r="Y56" s="4"/>
      <c r="Z56" s="4"/>
      <c r="AA56" s="4"/>
      <c r="AB56" s="4"/>
    </row>
    <row r="57" spans="18:28">
      <c r="R57" s="144" t="s">
        <v>267</v>
      </c>
      <c r="S57" s="143">
        <v>3</v>
      </c>
      <c r="T57" s="143">
        <v>4</v>
      </c>
      <c r="U57" s="143">
        <v>1</v>
      </c>
      <c r="V57" s="143">
        <v>0</v>
      </c>
      <c r="W57" s="143">
        <v>0</v>
      </c>
      <c r="Y57" s="4"/>
      <c r="Z57" s="4"/>
      <c r="AA57" s="4"/>
      <c r="AB57" s="4"/>
    </row>
    <row r="58" spans="18:28">
      <c r="R58" s="144" t="s">
        <v>268</v>
      </c>
      <c r="S58" s="143">
        <v>0</v>
      </c>
      <c r="T58" s="143">
        <v>0</v>
      </c>
      <c r="U58" s="143">
        <v>0</v>
      </c>
      <c r="V58" s="143">
        <v>0</v>
      </c>
      <c r="W58" s="143">
        <v>0</v>
      </c>
      <c r="Y58" s="4"/>
      <c r="Z58" s="4"/>
      <c r="AA58" s="4"/>
      <c r="AB58" s="4"/>
    </row>
    <row r="59" spans="18:28">
      <c r="R59" s="145" t="s">
        <v>269</v>
      </c>
      <c r="S59" s="146">
        <f>SUM(S52:S58)</f>
        <v>28</v>
      </c>
      <c r="T59" s="146">
        <f t="shared" ref="T59:W59" si="1">SUM(T52:T58)</f>
        <v>31</v>
      </c>
      <c r="U59" s="146">
        <f t="shared" si="1"/>
        <v>1</v>
      </c>
      <c r="V59" s="146">
        <f t="shared" si="1"/>
        <v>2</v>
      </c>
      <c r="W59" s="146">
        <f t="shared" si="1"/>
        <v>5</v>
      </c>
      <c r="Y59" s="4"/>
      <c r="Z59" s="4"/>
      <c r="AA59" s="4"/>
      <c r="AB59" s="4"/>
    </row>
  </sheetData>
  <sheetProtection sheet="1" objects="1" scenarios="1" selectLockedCells="1" selectUnlockedCells="1"/>
  <mergeCells count="16">
    <mergeCell ref="M9:M23"/>
    <mergeCell ref="N9:N23"/>
    <mergeCell ref="D33:D36"/>
    <mergeCell ref="E33:E36"/>
    <mergeCell ref="B4:O4"/>
    <mergeCell ref="Z31:AA31"/>
    <mergeCell ref="Z32:AA32"/>
    <mergeCell ref="R49:W49"/>
    <mergeCell ref="R50:W50"/>
    <mergeCell ref="R2:V2"/>
    <mergeCell ref="R3:V3"/>
    <mergeCell ref="R4:T4"/>
    <mergeCell ref="U4:V4"/>
    <mergeCell ref="R9:R14"/>
    <mergeCell ref="S9:S14"/>
    <mergeCell ref="T9:T14"/>
  </mergeCells>
  <pageMargins left="0.7" right="0.7" top="0.78740157499999996" bottom="0.78740157499999996" header="0.3" footer="0.3"/>
  <pageSetup paperSize="8" scale="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2362-90D4-4D8D-97A3-27307FF05A5F}">
  <sheetPr>
    <pageSetUpPr fitToPage="1"/>
  </sheetPr>
  <dimension ref="A1:U103"/>
  <sheetViews>
    <sheetView tabSelected="1" workbookViewId="0">
      <selection activeCell="A2" sqref="A2"/>
    </sheetView>
  </sheetViews>
  <sheetFormatPr defaultRowHeight="15"/>
  <cols>
    <col min="1" max="1" width="11.7109375" customWidth="1"/>
    <col min="2" max="2" width="27.28515625" customWidth="1"/>
    <col min="3" max="3" width="32.85546875" customWidth="1"/>
    <col min="4" max="4" width="13.140625" customWidth="1"/>
    <col min="5" max="5" width="11" customWidth="1"/>
    <col min="6" max="6" width="12.28515625" customWidth="1"/>
    <col min="7" max="7" width="26.85546875" customWidth="1"/>
    <col min="8" max="8" width="13" customWidth="1"/>
    <col min="9" max="9" width="18.85546875" customWidth="1"/>
    <col min="10" max="10" width="13.42578125" customWidth="1"/>
    <col min="11" max="11" width="24.85546875" customWidth="1"/>
    <col min="12" max="12" width="12.5703125" customWidth="1"/>
    <col min="13" max="13" width="18.7109375" customWidth="1"/>
    <col min="14" max="14" width="12.5703125" customWidth="1"/>
    <col min="15" max="15" width="17.140625" customWidth="1"/>
    <col min="16" max="16" width="13.42578125" customWidth="1"/>
    <col min="17" max="17" width="16.42578125" customWidth="1"/>
    <col min="18" max="18" width="11.85546875" customWidth="1"/>
    <col min="19" max="19" width="15.5703125" customWidth="1"/>
    <col min="20" max="20" width="12.28515625" customWidth="1"/>
  </cols>
  <sheetData>
    <row r="1" spans="1:21">
      <c r="A1" s="68"/>
      <c r="B1" s="68"/>
      <c r="C1" s="68"/>
      <c r="D1" s="68"/>
      <c r="E1" s="68"/>
    </row>
    <row r="2" spans="1:21">
      <c r="A2" s="68" t="s">
        <v>349</v>
      </c>
      <c r="B2" s="68"/>
      <c r="C2" s="68"/>
      <c r="D2" s="68"/>
      <c r="E2" s="68"/>
    </row>
    <row r="3" spans="1:21">
      <c r="A3" s="68"/>
      <c r="B3" s="68"/>
      <c r="C3" s="68"/>
      <c r="D3" s="68"/>
      <c r="E3" s="68"/>
    </row>
    <row r="4" spans="1:21">
      <c r="A4" s="279" t="s">
        <v>73</v>
      </c>
      <c r="B4" s="280" t="s">
        <v>350</v>
      </c>
      <c r="C4" s="279" t="s">
        <v>351</v>
      </c>
      <c r="D4" s="280" t="s">
        <v>352</v>
      </c>
      <c r="E4" s="279" t="s">
        <v>353</v>
      </c>
      <c r="F4" s="278" t="s">
        <v>354</v>
      </c>
      <c r="G4" s="278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2"/>
      <c r="U4" s="172"/>
    </row>
    <row r="5" spans="1:21">
      <c r="A5" s="279"/>
      <c r="B5" s="280"/>
      <c r="C5" s="279"/>
      <c r="D5" s="280"/>
      <c r="E5" s="279"/>
      <c r="F5" s="278"/>
      <c r="G5" s="278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2"/>
      <c r="U5" s="172"/>
    </row>
    <row r="6" spans="1:21">
      <c r="A6" s="279"/>
      <c r="B6" s="280"/>
      <c r="C6" s="279"/>
      <c r="D6" s="280"/>
      <c r="E6" s="279"/>
      <c r="F6" s="278"/>
      <c r="G6" s="278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2"/>
      <c r="U6" s="172"/>
    </row>
    <row r="7" spans="1:21">
      <c r="A7" s="170">
        <v>1</v>
      </c>
      <c r="B7" s="170">
        <v>2</v>
      </c>
      <c r="C7" s="170">
        <v>3</v>
      </c>
      <c r="D7" s="170">
        <v>5</v>
      </c>
      <c r="E7" s="170">
        <v>6</v>
      </c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2"/>
      <c r="U7" s="172"/>
    </row>
    <row r="8" spans="1:21">
      <c r="A8" s="277" t="s">
        <v>355</v>
      </c>
      <c r="B8" s="277"/>
      <c r="C8" s="277"/>
      <c r="D8" s="173"/>
      <c r="E8" s="173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2"/>
      <c r="U8" s="172"/>
    </row>
    <row r="9" spans="1:21">
      <c r="A9" s="173"/>
      <c r="B9" s="173" t="s">
        <v>356</v>
      </c>
      <c r="C9" s="173" t="s">
        <v>357</v>
      </c>
      <c r="D9" s="173">
        <v>28</v>
      </c>
      <c r="E9" s="173"/>
      <c r="F9" s="174" t="s">
        <v>358</v>
      </c>
      <c r="G9" s="174" t="s">
        <v>357</v>
      </c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2"/>
      <c r="U9" s="172"/>
    </row>
    <row r="10" spans="1:21">
      <c r="A10" s="173"/>
      <c r="B10" s="173"/>
      <c r="C10" s="173"/>
      <c r="D10" s="173"/>
      <c r="E10" s="173"/>
      <c r="F10" s="174" t="s">
        <v>359</v>
      </c>
      <c r="G10" s="174" t="s">
        <v>360</v>
      </c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2"/>
      <c r="U10" s="172"/>
    </row>
    <row r="11" spans="1:21">
      <c r="A11" s="277" t="s">
        <v>361</v>
      </c>
      <c r="B11" s="277"/>
      <c r="C11" s="277"/>
      <c r="D11" s="277"/>
      <c r="E11" s="277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2"/>
      <c r="U11" s="172"/>
    </row>
    <row r="12" spans="1:21">
      <c r="A12" s="173"/>
      <c r="B12" s="173" t="s">
        <v>362</v>
      </c>
      <c r="C12" s="173" t="s">
        <v>363</v>
      </c>
      <c r="D12" s="173">
        <v>28</v>
      </c>
      <c r="E12" s="173"/>
      <c r="F12" s="174" t="s">
        <v>364</v>
      </c>
      <c r="G12" s="174" t="s">
        <v>365</v>
      </c>
      <c r="H12" s="174" t="s">
        <v>366</v>
      </c>
      <c r="I12" s="174" t="s">
        <v>367</v>
      </c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  <c r="U12" s="172"/>
    </row>
    <row r="13" spans="1:21">
      <c r="A13" s="173"/>
      <c r="B13" s="173" t="s">
        <v>368</v>
      </c>
      <c r="C13" s="173" t="s">
        <v>369</v>
      </c>
      <c r="D13" s="173">
        <v>28</v>
      </c>
      <c r="E13" s="173"/>
      <c r="F13" s="174" t="s">
        <v>370</v>
      </c>
      <c r="G13" s="174" t="s">
        <v>365</v>
      </c>
      <c r="H13" s="174" t="s">
        <v>371</v>
      </c>
      <c r="I13" s="174" t="s">
        <v>367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/>
      <c r="U13" s="172"/>
    </row>
    <row r="14" spans="1:21">
      <c r="A14" s="277" t="s">
        <v>372</v>
      </c>
      <c r="B14" s="277"/>
      <c r="C14" s="277"/>
      <c r="D14" s="277"/>
      <c r="E14" s="277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2"/>
      <c r="U14" s="172"/>
    </row>
    <row r="15" spans="1:21" ht="30">
      <c r="A15" s="173"/>
      <c r="B15" s="173" t="s">
        <v>373</v>
      </c>
      <c r="C15" s="173" t="s">
        <v>374</v>
      </c>
      <c r="D15" s="173">
        <v>28</v>
      </c>
      <c r="E15" s="173"/>
      <c r="F15" s="174" t="s">
        <v>375</v>
      </c>
      <c r="G15" s="174" t="s">
        <v>374</v>
      </c>
      <c r="H15" s="174" t="s">
        <v>376</v>
      </c>
      <c r="I15" s="174" t="s">
        <v>377</v>
      </c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2"/>
      <c r="U15" s="172"/>
    </row>
    <row r="16" spans="1:21" ht="30">
      <c r="A16" s="173"/>
      <c r="B16" s="173" t="s">
        <v>378</v>
      </c>
      <c r="C16" s="173" t="s">
        <v>379</v>
      </c>
      <c r="D16" s="173">
        <v>28</v>
      </c>
      <c r="E16" s="173"/>
      <c r="F16" s="174" t="s">
        <v>380</v>
      </c>
      <c r="G16" s="174" t="s">
        <v>374</v>
      </c>
      <c r="H16" s="174" t="s">
        <v>381</v>
      </c>
      <c r="I16" s="174" t="s">
        <v>377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2"/>
      <c r="U16" s="172"/>
    </row>
    <row r="17" spans="1:21">
      <c r="A17" s="277" t="s">
        <v>382</v>
      </c>
      <c r="B17" s="277"/>
      <c r="C17" s="277"/>
      <c r="D17" s="277"/>
      <c r="E17" s="277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2"/>
      <c r="U17" s="172"/>
    </row>
    <row r="18" spans="1:21">
      <c r="A18" s="173"/>
      <c r="B18" s="173" t="s">
        <v>383</v>
      </c>
      <c r="C18" s="173" t="s">
        <v>116</v>
      </c>
      <c r="D18" s="173">
        <v>3.22</v>
      </c>
      <c r="E18" s="173"/>
      <c r="F18" s="174" t="s">
        <v>384</v>
      </c>
      <c r="G18" s="174" t="s">
        <v>116</v>
      </c>
      <c r="H18" s="174" t="s">
        <v>385</v>
      </c>
      <c r="I18" s="174" t="s">
        <v>119</v>
      </c>
      <c r="J18" s="174" t="s">
        <v>386</v>
      </c>
      <c r="K18" s="174" t="s">
        <v>387</v>
      </c>
      <c r="L18" s="171"/>
      <c r="M18" s="171"/>
      <c r="N18" s="171"/>
      <c r="O18" s="171"/>
      <c r="P18" s="171"/>
      <c r="Q18" s="171"/>
      <c r="R18" s="171"/>
      <c r="S18" s="171"/>
      <c r="T18" s="172"/>
      <c r="U18" s="172"/>
    </row>
    <row r="19" spans="1:21">
      <c r="A19" s="173"/>
      <c r="B19" s="173" t="s">
        <v>388</v>
      </c>
      <c r="C19" s="173" t="s">
        <v>119</v>
      </c>
      <c r="D19" s="173">
        <v>3.22</v>
      </c>
      <c r="E19" s="173"/>
      <c r="F19" s="174" t="s">
        <v>389</v>
      </c>
      <c r="G19" s="174" t="s">
        <v>116</v>
      </c>
      <c r="H19" s="174" t="s">
        <v>390</v>
      </c>
      <c r="I19" s="174" t="s">
        <v>119</v>
      </c>
      <c r="J19" s="174" t="s">
        <v>391</v>
      </c>
      <c r="K19" s="174" t="s">
        <v>387</v>
      </c>
      <c r="L19" s="171"/>
      <c r="M19" s="171"/>
      <c r="N19" s="171"/>
      <c r="O19" s="171"/>
      <c r="P19" s="171"/>
      <c r="Q19" s="171"/>
      <c r="R19" s="171"/>
      <c r="S19" s="171"/>
      <c r="T19" s="172"/>
      <c r="U19" s="172"/>
    </row>
    <row r="20" spans="1:21">
      <c r="A20" s="173"/>
      <c r="B20" s="173" t="s">
        <v>392</v>
      </c>
      <c r="C20" s="173" t="s">
        <v>387</v>
      </c>
      <c r="D20" s="173">
        <v>3.22</v>
      </c>
      <c r="E20" s="173"/>
      <c r="F20" s="174" t="s">
        <v>393</v>
      </c>
      <c r="G20" s="174" t="s">
        <v>116</v>
      </c>
      <c r="H20" s="174" t="s">
        <v>394</v>
      </c>
      <c r="I20" s="174" t="s">
        <v>119</v>
      </c>
      <c r="J20" s="174" t="s">
        <v>395</v>
      </c>
      <c r="K20" s="174" t="s">
        <v>387</v>
      </c>
      <c r="L20" s="171"/>
      <c r="M20" s="171"/>
      <c r="N20" s="171"/>
      <c r="O20" s="171"/>
      <c r="P20" s="171"/>
      <c r="Q20" s="171"/>
      <c r="R20" s="171"/>
      <c r="S20" s="171"/>
      <c r="T20" s="172"/>
      <c r="U20" s="172"/>
    </row>
    <row r="21" spans="1:21">
      <c r="A21" s="277" t="s">
        <v>396</v>
      </c>
      <c r="B21" s="277"/>
      <c r="C21" s="277"/>
      <c r="D21" s="277"/>
      <c r="E21" s="277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2"/>
      <c r="U21" s="172"/>
    </row>
    <row r="22" spans="1:21" ht="30">
      <c r="A22" s="173"/>
      <c r="B22" s="173" t="s">
        <v>397</v>
      </c>
      <c r="C22" s="173" t="s">
        <v>398</v>
      </c>
      <c r="D22" s="173" t="s">
        <v>313</v>
      </c>
      <c r="E22" s="173"/>
      <c r="F22" s="174" t="s">
        <v>399</v>
      </c>
      <c r="G22" s="174" t="s">
        <v>400</v>
      </c>
      <c r="H22" s="174" t="s">
        <v>401</v>
      </c>
      <c r="I22" s="174" t="s">
        <v>402</v>
      </c>
      <c r="J22" s="174" t="s">
        <v>403</v>
      </c>
      <c r="K22" s="174" t="s">
        <v>404</v>
      </c>
      <c r="L22" s="171"/>
      <c r="M22" s="171"/>
      <c r="N22" s="171"/>
      <c r="O22" s="171"/>
      <c r="P22" s="171"/>
      <c r="Q22" s="171"/>
      <c r="R22" s="171"/>
      <c r="S22" s="171"/>
      <c r="T22" s="172"/>
      <c r="U22" s="172"/>
    </row>
    <row r="23" spans="1:21" ht="30">
      <c r="A23" s="173"/>
      <c r="B23" s="173" t="s">
        <v>405</v>
      </c>
      <c r="C23" s="173" t="s">
        <v>402</v>
      </c>
      <c r="D23" s="173" t="s">
        <v>313</v>
      </c>
      <c r="E23" s="173"/>
      <c r="F23" s="174" t="s">
        <v>406</v>
      </c>
      <c r="G23" s="174" t="s">
        <v>400</v>
      </c>
      <c r="H23" s="174" t="s">
        <v>407</v>
      </c>
      <c r="I23" s="174" t="s">
        <v>402</v>
      </c>
      <c r="J23" s="174" t="s">
        <v>408</v>
      </c>
      <c r="K23" s="174" t="s">
        <v>404</v>
      </c>
      <c r="L23" s="171"/>
      <c r="M23" s="171"/>
      <c r="N23" s="171"/>
      <c r="O23" s="171"/>
      <c r="P23" s="171"/>
      <c r="Q23" s="171"/>
      <c r="R23" s="171"/>
      <c r="S23" s="171"/>
      <c r="T23" s="172"/>
      <c r="U23" s="172"/>
    </row>
    <row r="24" spans="1:21">
      <c r="A24" s="277" t="s">
        <v>409</v>
      </c>
      <c r="B24" s="277"/>
      <c r="C24" s="277"/>
      <c r="D24" s="277"/>
      <c r="E24" s="277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2"/>
      <c r="U24" s="172"/>
    </row>
    <row r="25" spans="1:21">
      <c r="A25" s="173"/>
      <c r="B25" s="173" t="s">
        <v>410</v>
      </c>
      <c r="C25" s="173" t="s">
        <v>411</v>
      </c>
      <c r="D25" s="173" t="s">
        <v>313</v>
      </c>
      <c r="E25" s="173"/>
      <c r="F25" s="174" t="s">
        <v>412</v>
      </c>
      <c r="G25" s="174" t="s">
        <v>413</v>
      </c>
      <c r="H25" s="174" t="s">
        <v>414</v>
      </c>
      <c r="I25" s="174" t="s">
        <v>415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2"/>
      <c r="U25" s="172"/>
    </row>
    <row r="26" spans="1:21">
      <c r="A26" s="277" t="s">
        <v>416</v>
      </c>
      <c r="B26" s="277"/>
      <c r="C26" s="277"/>
      <c r="D26" s="277"/>
      <c r="E26" s="277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2"/>
      <c r="U26" s="172"/>
    </row>
    <row r="27" spans="1:21">
      <c r="A27" s="173"/>
      <c r="B27" s="173" t="s">
        <v>417</v>
      </c>
      <c r="C27" s="173" t="s">
        <v>418</v>
      </c>
      <c r="D27" s="173" t="s">
        <v>313</v>
      </c>
      <c r="E27" s="173"/>
      <c r="F27" s="174" t="s">
        <v>419</v>
      </c>
      <c r="G27" s="174" t="s">
        <v>418</v>
      </c>
      <c r="H27" s="174" t="s">
        <v>420</v>
      </c>
      <c r="I27" s="174" t="s">
        <v>421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2"/>
      <c r="U27" s="172"/>
    </row>
    <row r="28" spans="1:21">
      <c r="A28" s="277" t="s">
        <v>422</v>
      </c>
      <c r="B28" s="277"/>
      <c r="C28" s="277"/>
      <c r="D28" s="277"/>
      <c r="E28" s="277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2"/>
      <c r="U28" s="172"/>
    </row>
    <row r="29" spans="1:21" ht="30">
      <c r="A29" s="173"/>
      <c r="B29" s="173" t="s">
        <v>423</v>
      </c>
      <c r="C29" s="173" t="s">
        <v>424</v>
      </c>
      <c r="D29" s="173" t="s">
        <v>313</v>
      </c>
      <c r="E29" s="173"/>
      <c r="F29" s="174" t="s">
        <v>425</v>
      </c>
      <c r="G29" s="174" t="s">
        <v>424</v>
      </c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2"/>
      <c r="U29" s="172"/>
    </row>
    <row r="30" spans="1:21">
      <c r="A30" s="277" t="s">
        <v>426</v>
      </c>
      <c r="B30" s="277"/>
      <c r="C30" s="277"/>
      <c r="D30" s="277"/>
      <c r="E30" s="277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2"/>
      <c r="U30" s="172"/>
    </row>
    <row r="31" spans="1:21" ht="30">
      <c r="A31" s="173"/>
      <c r="B31" s="173" t="s">
        <v>427</v>
      </c>
      <c r="C31" s="173" t="s">
        <v>428</v>
      </c>
      <c r="D31" s="173" t="s">
        <v>313</v>
      </c>
      <c r="E31" s="173"/>
      <c r="F31" s="174" t="s">
        <v>429</v>
      </c>
      <c r="G31" s="174" t="s">
        <v>430</v>
      </c>
      <c r="H31" s="174" t="s">
        <v>431</v>
      </c>
      <c r="I31" s="174" t="s">
        <v>432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2"/>
      <c r="U31" s="172"/>
    </row>
    <row r="32" spans="1:21">
      <c r="A32" s="277" t="s">
        <v>433</v>
      </c>
      <c r="B32" s="277"/>
      <c r="C32" s="277"/>
      <c r="D32" s="277"/>
      <c r="E32" s="277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2"/>
      <c r="U32" s="172"/>
    </row>
    <row r="33" spans="1:21">
      <c r="A33" s="173"/>
      <c r="B33" s="173" t="s">
        <v>434</v>
      </c>
      <c r="C33" s="173" t="s">
        <v>435</v>
      </c>
      <c r="D33" s="173">
        <v>28</v>
      </c>
      <c r="E33" s="173"/>
      <c r="F33" s="174" t="s">
        <v>436</v>
      </c>
      <c r="G33" s="174" t="s">
        <v>435</v>
      </c>
      <c r="H33" s="174" t="s">
        <v>437</v>
      </c>
      <c r="I33" s="174" t="s">
        <v>438</v>
      </c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2"/>
      <c r="U33" s="172"/>
    </row>
    <row r="34" spans="1:21">
      <c r="A34" s="277" t="s">
        <v>439</v>
      </c>
      <c r="B34" s="277"/>
      <c r="C34" s="277"/>
      <c r="D34" s="277"/>
      <c r="E34" s="277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2"/>
      <c r="U34" s="172"/>
    </row>
    <row r="35" spans="1:21" ht="30">
      <c r="A35" s="173"/>
      <c r="B35" s="173" t="s">
        <v>440</v>
      </c>
      <c r="C35" s="173" t="s">
        <v>244</v>
      </c>
      <c r="D35" s="173"/>
      <c r="E35" s="173"/>
      <c r="F35" s="174" t="s">
        <v>441</v>
      </c>
      <c r="G35" s="174" t="s">
        <v>252</v>
      </c>
      <c r="H35" s="174" t="s">
        <v>442</v>
      </c>
      <c r="I35" s="174" t="s">
        <v>443</v>
      </c>
      <c r="J35" s="174" t="s">
        <v>248</v>
      </c>
      <c r="K35" s="174" t="s">
        <v>247</v>
      </c>
      <c r="L35" s="174" t="s">
        <v>245</v>
      </c>
      <c r="M35" s="174" t="s">
        <v>244</v>
      </c>
      <c r="N35" s="171"/>
      <c r="O35" s="171"/>
      <c r="P35" s="171"/>
      <c r="Q35" s="171"/>
      <c r="R35" s="171"/>
      <c r="S35" s="171"/>
      <c r="T35" s="172"/>
      <c r="U35" s="172"/>
    </row>
    <row r="36" spans="1:21">
      <c r="A36" s="277" t="s">
        <v>444</v>
      </c>
      <c r="B36" s="277"/>
      <c r="C36" s="277"/>
      <c r="D36" s="277"/>
      <c r="E36" s="277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2"/>
      <c r="U36" s="172"/>
    </row>
    <row r="37" spans="1:21" ht="30">
      <c r="A37" s="173"/>
      <c r="B37" s="173" t="s">
        <v>445</v>
      </c>
      <c r="C37" s="173" t="s">
        <v>446</v>
      </c>
      <c r="D37" s="173">
        <v>28</v>
      </c>
      <c r="E37" s="173"/>
      <c r="F37" s="174" t="s">
        <v>447</v>
      </c>
      <c r="G37" s="174" t="s">
        <v>448</v>
      </c>
      <c r="H37" s="174" t="s">
        <v>449</v>
      </c>
      <c r="I37" s="174" t="s">
        <v>450</v>
      </c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2"/>
      <c r="U37" s="172"/>
    </row>
    <row r="38" spans="1:21" ht="30">
      <c r="A38" s="173"/>
      <c r="B38" s="173" t="s">
        <v>451</v>
      </c>
      <c r="C38" s="173" t="s">
        <v>452</v>
      </c>
      <c r="D38" s="173">
        <v>28</v>
      </c>
      <c r="E38" s="173" t="s">
        <v>453</v>
      </c>
      <c r="F38" s="174" t="s">
        <v>454</v>
      </c>
      <c r="G38" s="174" t="s">
        <v>448</v>
      </c>
      <c r="H38" s="174" t="s">
        <v>455</v>
      </c>
      <c r="I38" s="174" t="s">
        <v>450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2"/>
      <c r="U38" s="172"/>
    </row>
    <row r="39" spans="1:21">
      <c r="A39" s="277" t="s">
        <v>456</v>
      </c>
      <c r="B39" s="277"/>
      <c r="C39" s="277"/>
      <c r="D39" s="173"/>
      <c r="E39" s="173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2"/>
      <c r="U39" s="172"/>
    </row>
    <row r="40" spans="1:21" ht="30">
      <c r="A40" s="173"/>
      <c r="B40" s="173" t="s">
        <v>457</v>
      </c>
      <c r="C40" s="173" t="s">
        <v>458</v>
      </c>
      <c r="D40" s="173">
        <v>23.27</v>
      </c>
      <c r="E40" s="173"/>
      <c r="F40" s="174" t="s">
        <v>459</v>
      </c>
      <c r="G40" s="174" t="s">
        <v>460</v>
      </c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2"/>
      <c r="U40" s="172"/>
    </row>
    <row r="41" spans="1:21">
      <c r="A41" s="173"/>
      <c r="B41" s="173" t="s">
        <v>461</v>
      </c>
      <c r="C41" s="173" t="s">
        <v>462</v>
      </c>
      <c r="D41" s="173">
        <v>28</v>
      </c>
      <c r="E41" s="173"/>
      <c r="F41" s="174" t="s">
        <v>384</v>
      </c>
      <c r="G41" s="174" t="s">
        <v>116</v>
      </c>
      <c r="H41" s="174" t="s">
        <v>385</v>
      </c>
      <c r="I41" s="174" t="s">
        <v>119</v>
      </c>
      <c r="J41" s="174" t="s">
        <v>386</v>
      </c>
      <c r="K41" s="174" t="s">
        <v>387</v>
      </c>
      <c r="L41" s="171"/>
      <c r="M41" s="171"/>
      <c r="N41" s="171"/>
      <c r="O41" s="171"/>
      <c r="P41" s="171"/>
      <c r="Q41" s="171"/>
      <c r="R41" s="171"/>
      <c r="S41" s="171"/>
      <c r="T41" s="172"/>
      <c r="U41" s="172"/>
    </row>
    <row r="42" spans="1:21">
      <c r="A42" s="173"/>
      <c r="B42" s="173" t="s">
        <v>463</v>
      </c>
      <c r="C42" s="173" t="s">
        <v>464</v>
      </c>
      <c r="D42" s="173" t="s">
        <v>465</v>
      </c>
      <c r="E42" s="173" t="s">
        <v>466</v>
      </c>
      <c r="F42" s="174" t="s">
        <v>467</v>
      </c>
      <c r="G42" s="174" t="s">
        <v>468</v>
      </c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2"/>
      <c r="U42" s="172"/>
    </row>
    <row r="43" spans="1:21">
      <c r="A43" s="277" t="s">
        <v>469</v>
      </c>
      <c r="B43" s="277"/>
      <c r="C43" s="277"/>
      <c r="D43" s="277"/>
      <c r="E43" s="277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5"/>
      <c r="T43" s="172"/>
      <c r="U43" s="172"/>
    </row>
    <row r="44" spans="1:21" ht="30">
      <c r="A44" s="173"/>
      <c r="B44" s="173" t="s">
        <v>470</v>
      </c>
      <c r="C44" s="173" t="s">
        <v>471</v>
      </c>
      <c r="D44" s="173">
        <v>28</v>
      </c>
      <c r="E44" s="173"/>
      <c r="F44" s="174" t="s">
        <v>472</v>
      </c>
      <c r="G44" s="174" t="s">
        <v>473</v>
      </c>
      <c r="H44" s="174" t="s">
        <v>474</v>
      </c>
      <c r="I44" s="174" t="s">
        <v>475</v>
      </c>
      <c r="J44" s="174" t="s">
        <v>476</v>
      </c>
      <c r="K44" s="174" t="s">
        <v>477</v>
      </c>
      <c r="L44" s="174" t="s">
        <v>478</v>
      </c>
      <c r="M44" s="174" t="s">
        <v>479</v>
      </c>
      <c r="N44" s="174" t="s">
        <v>480</v>
      </c>
      <c r="O44" s="174" t="s">
        <v>481</v>
      </c>
      <c r="P44" s="174" t="s">
        <v>482</v>
      </c>
      <c r="Q44" s="174" t="s">
        <v>483</v>
      </c>
      <c r="R44" s="174" t="s">
        <v>484</v>
      </c>
      <c r="S44" s="174" t="s">
        <v>485</v>
      </c>
      <c r="T44" s="174" t="s">
        <v>486</v>
      </c>
      <c r="U44" s="174" t="s">
        <v>487</v>
      </c>
    </row>
    <row r="45" spans="1:21" ht="30">
      <c r="A45" s="173"/>
      <c r="B45" s="173" t="s">
        <v>488</v>
      </c>
      <c r="C45" s="173" t="s">
        <v>487</v>
      </c>
      <c r="D45" s="173">
        <v>28</v>
      </c>
      <c r="E45" s="173"/>
      <c r="F45" s="174" t="s">
        <v>489</v>
      </c>
      <c r="G45" s="174" t="s">
        <v>473</v>
      </c>
      <c r="H45" s="174" t="s">
        <v>490</v>
      </c>
      <c r="I45" s="174" t="s">
        <v>475</v>
      </c>
      <c r="J45" s="174" t="s">
        <v>491</v>
      </c>
      <c r="K45" s="174" t="s">
        <v>477</v>
      </c>
      <c r="L45" s="174" t="s">
        <v>480</v>
      </c>
      <c r="M45" s="174" t="s">
        <v>479</v>
      </c>
      <c r="N45" s="174" t="s">
        <v>492</v>
      </c>
      <c r="O45" s="174" t="s">
        <v>481</v>
      </c>
      <c r="P45" s="174" t="s">
        <v>493</v>
      </c>
      <c r="Q45" s="174" t="s">
        <v>483</v>
      </c>
      <c r="R45" s="174" t="s">
        <v>494</v>
      </c>
      <c r="S45" s="174" t="s">
        <v>485</v>
      </c>
      <c r="T45" s="174" t="s">
        <v>495</v>
      </c>
      <c r="U45" s="174" t="s">
        <v>487</v>
      </c>
    </row>
    <row r="46" spans="1:21" ht="30">
      <c r="A46" s="173"/>
      <c r="B46" s="173" t="s">
        <v>496</v>
      </c>
      <c r="C46" s="173" t="s">
        <v>483</v>
      </c>
      <c r="D46" s="173">
        <v>28</v>
      </c>
      <c r="E46" s="173"/>
      <c r="F46" s="174" t="s">
        <v>497</v>
      </c>
      <c r="G46" s="174" t="s">
        <v>473</v>
      </c>
      <c r="H46" s="174" t="s">
        <v>498</v>
      </c>
      <c r="I46" s="174" t="s">
        <v>475</v>
      </c>
      <c r="J46" s="174" t="s">
        <v>499</v>
      </c>
      <c r="K46" s="174" t="s">
        <v>477</v>
      </c>
      <c r="L46" s="174" t="s">
        <v>492</v>
      </c>
      <c r="M46" s="174" t="s">
        <v>479</v>
      </c>
      <c r="N46" s="174" t="s">
        <v>500</v>
      </c>
      <c r="O46" s="174" t="s">
        <v>481</v>
      </c>
      <c r="P46" s="174" t="s">
        <v>501</v>
      </c>
      <c r="Q46" s="174" t="s">
        <v>483</v>
      </c>
      <c r="R46" s="174" t="s">
        <v>502</v>
      </c>
      <c r="S46" s="174" t="s">
        <v>485</v>
      </c>
      <c r="T46" s="174" t="s">
        <v>503</v>
      </c>
      <c r="U46" s="174" t="s">
        <v>487</v>
      </c>
    </row>
    <row r="47" spans="1:21">
      <c r="A47" s="277" t="s">
        <v>504</v>
      </c>
      <c r="B47" s="277"/>
      <c r="C47" s="277"/>
      <c r="D47" s="277"/>
      <c r="E47" s="277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6"/>
      <c r="T47" s="172"/>
      <c r="U47" s="172"/>
    </row>
    <row r="48" spans="1:21" ht="30">
      <c r="A48" s="173"/>
      <c r="B48" s="173" t="s">
        <v>505</v>
      </c>
      <c r="C48" s="173" t="s">
        <v>506</v>
      </c>
      <c r="D48" s="173" t="s">
        <v>507</v>
      </c>
      <c r="E48" s="173"/>
      <c r="F48" s="174" t="s">
        <v>508</v>
      </c>
      <c r="G48" s="174" t="s">
        <v>506</v>
      </c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2"/>
      <c r="U48" s="172"/>
    </row>
    <row r="49" spans="1:21">
      <c r="A49" s="277" t="s">
        <v>509</v>
      </c>
      <c r="B49" s="277"/>
      <c r="C49" s="277"/>
      <c r="D49" s="277"/>
      <c r="E49" s="277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2"/>
      <c r="U49" s="172"/>
    </row>
    <row r="50" spans="1:21" ht="30">
      <c r="A50" s="173"/>
      <c r="B50" s="173" t="s">
        <v>510</v>
      </c>
      <c r="C50" s="173" t="s">
        <v>511</v>
      </c>
      <c r="D50" s="173" t="s">
        <v>512</v>
      </c>
      <c r="E50" s="173"/>
      <c r="F50" s="174" t="s">
        <v>513</v>
      </c>
      <c r="G50" s="174" t="s">
        <v>514</v>
      </c>
      <c r="H50" s="174" t="s">
        <v>515</v>
      </c>
      <c r="I50" s="174" t="s">
        <v>516</v>
      </c>
      <c r="J50" s="174" t="s">
        <v>517</v>
      </c>
      <c r="K50" s="174" t="s">
        <v>518</v>
      </c>
      <c r="L50" s="174" t="s">
        <v>519</v>
      </c>
      <c r="M50" s="174" t="s">
        <v>520</v>
      </c>
      <c r="N50" s="174"/>
      <c r="O50" s="174"/>
      <c r="P50" s="174"/>
      <c r="Q50" s="174"/>
      <c r="R50" s="171"/>
      <c r="S50" s="171"/>
      <c r="T50" s="172"/>
      <c r="U50" s="172"/>
    </row>
    <row r="51" spans="1:21" ht="30">
      <c r="A51" s="173"/>
      <c r="B51" s="173" t="s">
        <v>521</v>
      </c>
      <c r="C51" s="173" t="s">
        <v>522</v>
      </c>
      <c r="D51" s="173" t="s">
        <v>512</v>
      </c>
      <c r="E51" s="177" t="s">
        <v>523</v>
      </c>
      <c r="F51" s="174" t="s">
        <v>524</v>
      </c>
      <c r="G51" s="174" t="s">
        <v>514</v>
      </c>
      <c r="H51" s="174" t="s">
        <v>525</v>
      </c>
      <c r="I51" s="174" t="s">
        <v>516</v>
      </c>
      <c r="J51" s="174" t="s">
        <v>526</v>
      </c>
      <c r="K51" s="174" t="s">
        <v>518</v>
      </c>
      <c r="L51" s="174" t="s">
        <v>527</v>
      </c>
      <c r="M51" s="174" t="s">
        <v>520</v>
      </c>
      <c r="N51" s="171"/>
      <c r="O51" s="171"/>
      <c r="P51" s="171"/>
      <c r="Q51" s="171"/>
      <c r="R51" s="171"/>
      <c r="S51" s="171"/>
      <c r="T51" s="172"/>
      <c r="U51" s="172"/>
    </row>
    <row r="52" spans="1:21" ht="30">
      <c r="A52" s="173"/>
      <c r="B52" s="173" t="s">
        <v>528</v>
      </c>
      <c r="C52" s="173" t="s">
        <v>529</v>
      </c>
      <c r="D52" s="173" t="s">
        <v>512</v>
      </c>
      <c r="E52" s="173"/>
      <c r="F52" s="174" t="s">
        <v>530</v>
      </c>
      <c r="G52" s="174" t="s">
        <v>531</v>
      </c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2"/>
      <c r="U52" s="172"/>
    </row>
    <row r="53" spans="1:21" ht="30">
      <c r="A53" s="173"/>
      <c r="B53" s="173" t="s">
        <v>532</v>
      </c>
      <c r="C53" s="173" t="s">
        <v>533</v>
      </c>
      <c r="D53" s="173" t="s">
        <v>512</v>
      </c>
      <c r="E53" s="173"/>
      <c r="F53" s="174" t="s">
        <v>524</v>
      </c>
      <c r="G53" s="174" t="s">
        <v>514</v>
      </c>
      <c r="H53" s="174" t="s">
        <v>525</v>
      </c>
      <c r="I53" s="174" t="s">
        <v>516</v>
      </c>
      <c r="J53" s="174" t="s">
        <v>526</v>
      </c>
      <c r="K53" s="174" t="s">
        <v>518</v>
      </c>
      <c r="L53" s="174" t="s">
        <v>527</v>
      </c>
      <c r="M53" s="174" t="s">
        <v>520</v>
      </c>
      <c r="N53" s="171"/>
      <c r="O53" s="171"/>
      <c r="P53" s="171"/>
      <c r="Q53" s="171"/>
      <c r="R53" s="171"/>
      <c r="S53" s="171"/>
      <c r="T53" s="172"/>
      <c r="U53" s="172"/>
    </row>
    <row r="54" spans="1:21" ht="30">
      <c r="A54" s="173"/>
      <c r="B54" s="173" t="s">
        <v>534</v>
      </c>
      <c r="C54" s="173" t="s">
        <v>535</v>
      </c>
      <c r="D54" s="173" t="s">
        <v>512</v>
      </c>
      <c r="E54" s="178" t="s">
        <v>536</v>
      </c>
      <c r="F54" s="174" t="s">
        <v>513</v>
      </c>
      <c r="G54" s="174" t="s">
        <v>514</v>
      </c>
      <c r="H54" s="174" t="s">
        <v>517</v>
      </c>
      <c r="I54" s="174" t="s">
        <v>518</v>
      </c>
      <c r="J54" s="174"/>
      <c r="K54" s="174"/>
      <c r="L54" s="174" t="s">
        <v>519</v>
      </c>
      <c r="M54" s="174" t="s">
        <v>520</v>
      </c>
      <c r="N54" s="171"/>
      <c r="O54" s="171"/>
      <c r="P54" s="171"/>
      <c r="Q54" s="171"/>
      <c r="R54" s="171"/>
      <c r="S54" s="171"/>
      <c r="T54" s="172"/>
      <c r="U54" s="172"/>
    </row>
    <row r="55" spans="1:21" ht="30">
      <c r="A55" s="173"/>
      <c r="B55" s="173" t="s">
        <v>537</v>
      </c>
      <c r="C55" s="173" t="s">
        <v>538</v>
      </c>
      <c r="D55" s="173" t="s">
        <v>512</v>
      </c>
      <c r="E55" s="173"/>
      <c r="F55" s="174" t="s">
        <v>524</v>
      </c>
      <c r="G55" s="174" t="s">
        <v>514</v>
      </c>
      <c r="H55" s="174" t="s">
        <v>525</v>
      </c>
      <c r="I55" s="174" t="s">
        <v>516</v>
      </c>
      <c r="J55" s="174" t="s">
        <v>526</v>
      </c>
      <c r="K55" s="174" t="s">
        <v>518</v>
      </c>
      <c r="L55" s="174" t="s">
        <v>527</v>
      </c>
      <c r="M55" s="174" t="s">
        <v>520</v>
      </c>
      <c r="N55" s="171"/>
      <c r="O55" s="171"/>
      <c r="P55" s="171"/>
      <c r="Q55" s="171"/>
      <c r="R55" s="171"/>
      <c r="S55" s="171"/>
      <c r="T55" s="172"/>
      <c r="U55" s="172"/>
    </row>
    <row r="56" spans="1:21" ht="30">
      <c r="A56" s="173"/>
      <c r="B56" s="173" t="s">
        <v>539</v>
      </c>
      <c r="C56" s="173" t="s">
        <v>540</v>
      </c>
      <c r="D56" s="173" t="s">
        <v>512</v>
      </c>
      <c r="E56" s="173"/>
      <c r="F56" s="174" t="s">
        <v>541</v>
      </c>
      <c r="G56" s="174" t="s">
        <v>542</v>
      </c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2"/>
      <c r="U56" s="172"/>
    </row>
    <row r="57" spans="1:21" ht="30">
      <c r="A57" s="173"/>
      <c r="B57" s="173" t="s">
        <v>543</v>
      </c>
      <c r="C57" s="173" t="s">
        <v>544</v>
      </c>
      <c r="D57" s="173" t="s">
        <v>512</v>
      </c>
      <c r="E57" s="173"/>
      <c r="F57" s="174" t="s">
        <v>530</v>
      </c>
      <c r="G57" s="174" t="s">
        <v>531</v>
      </c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2"/>
      <c r="U57" s="172"/>
    </row>
    <row r="58" spans="1:21" ht="30">
      <c r="A58" s="173"/>
      <c r="B58" s="173" t="s">
        <v>545</v>
      </c>
      <c r="C58" s="173" t="s">
        <v>546</v>
      </c>
      <c r="D58" s="173" t="s">
        <v>512</v>
      </c>
      <c r="E58" s="177" t="s">
        <v>547</v>
      </c>
      <c r="F58" s="174" t="s">
        <v>527</v>
      </c>
      <c r="G58" s="174" t="s">
        <v>520</v>
      </c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2"/>
      <c r="U58" s="172"/>
    </row>
    <row r="59" spans="1:21">
      <c r="A59" s="277" t="s">
        <v>548</v>
      </c>
      <c r="B59" s="277"/>
      <c r="C59" s="277"/>
      <c r="D59" s="277"/>
      <c r="E59" s="277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2"/>
      <c r="U59" s="172"/>
    </row>
    <row r="60" spans="1:21">
      <c r="A60" s="173"/>
      <c r="B60" s="173" t="s">
        <v>549</v>
      </c>
      <c r="C60" s="173" t="s">
        <v>550</v>
      </c>
      <c r="D60" s="173">
        <v>28</v>
      </c>
      <c r="E60" s="173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2"/>
      <c r="U60" s="172"/>
    </row>
    <row r="61" spans="1:21">
      <c r="A61" s="277" t="s">
        <v>551</v>
      </c>
      <c r="B61" s="277"/>
      <c r="C61" s="277"/>
      <c r="D61" s="277"/>
      <c r="E61" s="277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2"/>
      <c r="U61" s="172"/>
    </row>
    <row r="62" spans="1:21" ht="30">
      <c r="A62" s="173"/>
      <c r="B62" s="173" t="s">
        <v>552</v>
      </c>
      <c r="C62" s="173" t="s">
        <v>553</v>
      </c>
      <c r="D62" s="173">
        <v>28</v>
      </c>
      <c r="E62" s="173"/>
      <c r="F62" s="174" t="s">
        <v>554</v>
      </c>
      <c r="G62" s="174" t="s">
        <v>553</v>
      </c>
      <c r="H62" s="174" t="s">
        <v>555</v>
      </c>
      <c r="I62" s="174" t="s">
        <v>556</v>
      </c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2"/>
      <c r="U62" s="172"/>
    </row>
    <row r="63" spans="1:21" ht="30">
      <c r="A63" s="173"/>
      <c r="B63" s="173" t="s">
        <v>557</v>
      </c>
      <c r="C63" s="173" t="s">
        <v>558</v>
      </c>
      <c r="D63" s="173">
        <v>28</v>
      </c>
      <c r="E63" s="173"/>
      <c r="F63" s="174" t="s">
        <v>555</v>
      </c>
      <c r="G63" s="174" t="s">
        <v>553</v>
      </c>
      <c r="H63" s="174" t="s">
        <v>559</v>
      </c>
      <c r="I63" s="174" t="s">
        <v>556</v>
      </c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2"/>
      <c r="U63" s="172"/>
    </row>
    <row r="64" spans="1:21" ht="30">
      <c r="A64" s="173"/>
      <c r="B64" s="173" t="s">
        <v>560</v>
      </c>
      <c r="C64" s="173" t="s">
        <v>561</v>
      </c>
      <c r="D64" s="173">
        <v>28</v>
      </c>
      <c r="E64" s="173"/>
      <c r="F64" s="174" t="s">
        <v>559</v>
      </c>
      <c r="G64" s="174" t="s">
        <v>553</v>
      </c>
      <c r="H64" s="174" t="s">
        <v>562</v>
      </c>
      <c r="I64" s="174" t="s">
        <v>556</v>
      </c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2"/>
      <c r="U64" s="172"/>
    </row>
    <row r="65" spans="1:21">
      <c r="A65" s="277" t="s">
        <v>563</v>
      </c>
      <c r="B65" s="277"/>
      <c r="C65" s="277"/>
      <c r="D65" s="277"/>
      <c r="E65" s="277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2"/>
      <c r="U65" s="172"/>
    </row>
    <row r="66" spans="1:21" ht="30">
      <c r="A66" s="173"/>
      <c r="B66" s="173" t="s">
        <v>564</v>
      </c>
      <c r="C66" s="173" t="s">
        <v>565</v>
      </c>
      <c r="D66" s="173">
        <v>28</v>
      </c>
      <c r="E66" s="173"/>
      <c r="F66" s="174" t="s">
        <v>554</v>
      </c>
      <c r="G66" s="174" t="s">
        <v>553</v>
      </c>
      <c r="H66" s="174" t="s">
        <v>555</v>
      </c>
      <c r="I66" s="174" t="s">
        <v>556</v>
      </c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2"/>
      <c r="U66" s="172"/>
    </row>
    <row r="67" spans="1:21">
      <c r="A67" s="277" t="s">
        <v>566</v>
      </c>
      <c r="B67" s="277"/>
      <c r="C67" s="277"/>
      <c r="D67" s="277"/>
      <c r="E67" s="277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2"/>
      <c r="U67" s="172"/>
    </row>
    <row r="68" spans="1:21">
      <c r="A68" s="173"/>
      <c r="B68" s="173" t="s">
        <v>567</v>
      </c>
      <c r="C68" s="173" t="s">
        <v>568</v>
      </c>
      <c r="D68" s="173">
        <v>26</v>
      </c>
      <c r="E68" s="173"/>
      <c r="F68" s="174" t="s">
        <v>569</v>
      </c>
      <c r="G68" s="174" t="s">
        <v>568</v>
      </c>
      <c r="H68" s="174" t="s">
        <v>570</v>
      </c>
      <c r="I68" s="174" t="s">
        <v>571</v>
      </c>
      <c r="J68" s="174" t="s">
        <v>555</v>
      </c>
      <c r="K68" s="174" t="s">
        <v>556</v>
      </c>
      <c r="L68" s="171"/>
      <c r="M68" s="171"/>
      <c r="N68" s="171"/>
      <c r="O68" s="171"/>
      <c r="P68" s="171"/>
      <c r="Q68" s="171"/>
      <c r="R68" s="171"/>
      <c r="S68" s="171"/>
      <c r="T68" s="172"/>
      <c r="U68" s="172"/>
    </row>
    <row r="69" spans="1:21">
      <c r="A69" s="173"/>
      <c r="B69" s="173" t="s">
        <v>572</v>
      </c>
      <c r="C69" s="173" t="s">
        <v>571</v>
      </c>
      <c r="D69" s="173">
        <v>28</v>
      </c>
      <c r="E69" s="173"/>
      <c r="F69" s="174" t="s">
        <v>570</v>
      </c>
      <c r="G69" s="174" t="s">
        <v>568</v>
      </c>
      <c r="H69" s="174" t="s">
        <v>573</v>
      </c>
      <c r="I69" s="174" t="s">
        <v>571</v>
      </c>
      <c r="J69" s="174" t="s">
        <v>559</v>
      </c>
      <c r="K69" s="174" t="s">
        <v>556</v>
      </c>
      <c r="L69" s="171"/>
      <c r="M69" s="171"/>
      <c r="N69" s="171"/>
      <c r="O69" s="171"/>
      <c r="P69" s="171"/>
      <c r="Q69" s="171"/>
      <c r="R69" s="171"/>
      <c r="S69" s="171"/>
      <c r="T69" s="172"/>
      <c r="U69" s="172"/>
    </row>
    <row r="70" spans="1:21">
      <c r="A70" s="277" t="s">
        <v>574</v>
      </c>
      <c r="B70" s="277"/>
      <c r="C70" s="277"/>
      <c r="D70" s="277"/>
      <c r="E70" s="277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2"/>
      <c r="U70" s="172"/>
    </row>
    <row r="71" spans="1:21" ht="30">
      <c r="A71" s="173"/>
      <c r="B71" s="173" t="s">
        <v>575</v>
      </c>
      <c r="C71" s="173" t="s">
        <v>576</v>
      </c>
      <c r="D71" s="173">
        <v>28</v>
      </c>
      <c r="E71" s="173"/>
      <c r="F71" s="174" t="s">
        <v>577</v>
      </c>
      <c r="G71" s="174" t="s">
        <v>578</v>
      </c>
      <c r="H71" s="174" t="s">
        <v>554</v>
      </c>
      <c r="I71" s="174" t="s">
        <v>553</v>
      </c>
      <c r="J71" s="174" t="s">
        <v>555</v>
      </c>
      <c r="K71" s="174" t="s">
        <v>556</v>
      </c>
      <c r="L71" s="171"/>
      <c r="M71" s="171"/>
      <c r="N71" s="171"/>
      <c r="O71" s="171"/>
      <c r="P71" s="171"/>
      <c r="Q71" s="171"/>
      <c r="R71" s="171"/>
      <c r="S71" s="171"/>
      <c r="T71" s="172"/>
      <c r="U71" s="172"/>
    </row>
    <row r="72" spans="1:21">
      <c r="A72" s="277" t="s">
        <v>579</v>
      </c>
      <c r="B72" s="277"/>
      <c r="C72" s="277"/>
      <c r="D72" s="277"/>
      <c r="E72" s="277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2"/>
      <c r="U72" s="172"/>
    </row>
    <row r="73" spans="1:21" ht="30">
      <c r="A73" s="173"/>
      <c r="B73" s="173" t="s">
        <v>580</v>
      </c>
      <c r="C73" s="173" t="s">
        <v>581</v>
      </c>
      <c r="D73" s="173">
        <v>28</v>
      </c>
      <c r="E73" s="173"/>
      <c r="F73" s="174" t="s">
        <v>582</v>
      </c>
      <c r="G73" s="174" t="s">
        <v>583</v>
      </c>
      <c r="H73" s="174" t="s">
        <v>584</v>
      </c>
      <c r="I73" s="174" t="s">
        <v>585</v>
      </c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2"/>
      <c r="U73" s="172"/>
    </row>
    <row r="74" spans="1:21" ht="30">
      <c r="A74" s="173"/>
      <c r="B74" s="173" t="s">
        <v>586</v>
      </c>
      <c r="C74" s="173" t="s">
        <v>583</v>
      </c>
      <c r="D74" s="173">
        <v>23.27</v>
      </c>
      <c r="E74" s="173"/>
      <c r="F74" s="174" t="s">
        <v>587</v>
      </c>
      <c r="G74" s="174" t="s">
        <v>583</v>
      </c>
      <c r="H74" s="174" t="s">
        <v>588</v>
      </c>
      <c r="I74" s="174" t="s">
        <v>585</v>
      </c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2"/>
      <c r="U74" s="172"/>
    </row>
    <row r="75" spans="1:21" ht="30">
      <c r="A75" s="173"/>
      <c r="B75" s="173" t="s">
        <v>589</v>
      </c>
      <c r="C75" s="173" t="s">
        <v>585</v>
      </c>
      <c r="D75" s="173">
        <v>23</v>
      </c>
      <c r="E75" s="173"/>
      <c r="F75" s="174" t="s">
        <v>590</v>
      </c>
      <c r="G75" s="174" t="s">
        <v>583</v>
      </c>
      <c r="H75" s="174" t="s">
        <v>591</v>
      </c>
      <c r="I75" s="174" t="s">
        <v>585</v>
      </c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2"/>
      <c r="U75" s="172"/>
    </row>
    <row r="76" spans="1:21">
      <c r="A76" s="277" t="s">
        <v>592</v>
      </c>
      <c r="B76" s="277"/>
      <c r="C76" s="277"/>
      <c r="D76" s="277"/>
      <c r="E76" s="277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2"/>
      <c r="U76" s="172"/>
    </row>
    <row r="77" spans="1:21">
      <c r="A77" s="173"/>
      <c r="B77" s="173" t="s">
        <v>593</v>
      </c>
      <c r="C77" s="173" t="s">
        <v>594</v>
      </c>
      <c r="D77" s="173">
        <v>28</v>
      </c>
      <c r="E77" s="173"/>
      <c r="F77" s="174" t="s">
        <v>595</v>
      </c>
      <c r="G77" s="174" t="s">
        <v>596</v>
      </c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2"/>
      <c r="U77" s="172"/>
    </row>
    <row r="78" spans="1:21">
      <c r="A78" s="173"/>
      <c r="B78" s="173" t="s">
        <v>597</v>
      </c>
      <c r="C78" s="173" t="s">
        <v>598</v>
      </c>
      <c r="D78" s="173">
        <v>28</v>
      </c>
      <c r="E78" s="173"/>
      <c r="F78" s="174" t="s">
        <v>599</v>
      </c>
      <c r="G78" s="174" t="s">
        <v>596</v>
      </c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2"/>
      <c r="U78" s="172"/>
    </row>
    <row r="79" spans="1:21">
      <c r="A79" s="277" t="s">
        <v>600</v>
      </c>
      <c r="B79" s="277"/>
      <c r="C79" s="277"/>
      <c r="D79" s="277"/>
      <c r="E79" s="277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2"/>
      <c r="U79" s="172"/>
    </row>
    <row r="80" spans="1:21" ht="45">
      <c r="A80" s="173"/>
      <c r="B80" s="173" t="s">
        <v>601</v>
      </c>
      <c r="C80" s="173" t="s">
        <v>602</v>
      </c>
      <c r="D80" s="173">
        <v>25</v>
      </c>
      <c r="E80" s="173"/>
      <c r="F80" s="174" t="s">
        <v>603</v>
      </c>
      <c r="G80" s="174" t="s">
        <v>604</v>
      </c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2"/>
      <c r="U80" s="172"/>
    </row>
    <row r="81" spans="1:21">
      <c r="A81" s="277" t="s">
        <v>605</v>
      </c>
      <c r="B81" s="277"/>
      <c r="C81" s="277"/>
      <c r="D81" s="277"/>
      <c r="E81" s="277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2"/>
      <c r="U81" s="172"/>
    </row>
    <row r="82" spans="1:21" ht="30">
      <c r="A82" s="173"/>
      <c r="B82" s="173" t="s">
        <v>606</v>
      </c>
      <c r="C82" s="173" t="s">
        <v>607</v>
      </c>
      <c r="D82" s="173">
        <v>23</v>
      </c>
      <c r="E82" s="173"/>
      <c r="F82" s="174" t="s">
        <v>608</v>
      </c>
      <c r="G82" s="174" t="s">
        <v>607</v>
      </c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2"/>
      <c r="U82" s="172"/>
    </row>
    <row r="83" spans="1:21" ht="30">
      <c r="A83" s="173"/>
      <c r="B83" s="173" t="s">
        <v>609</v>
      </c>
      <c r="C83" s="173" t="s">
        <v>610</v>
      </c>
      <c r="D83" s="173">
        <v>23</v>
      </c>
      <c r="E83" s="173"/>
      <c r="F83" s="174" t="s">
        <v>611</v>
      </c>
      <c r="G83" s="174" t="s">
        <v>612</v>
      </c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2"/>
      <c r="U83" s="172"/>
    </row>
    <row r="84" spans="1:21" ht="30">
      <c r="A84" s="173"/>
      <c r="B84" s="173" t="s">
        <v>613</v>
      </c>
      <c r="C84" s="173" t="s">
        <v>614</v>
      </c>
      <c r="D84" s="173">
        <v>23</v>
      </c>
      <c r="E84" s="173"/>
      <c r="F84" s="174" t="s">
        <v>615</v>
      </c>
      <c r="G84" s="174" t="s">
        <v>616</v>
      </c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2"/>
      <c r="U84" s="172"/>
    </row>
    <row r="85" spans="1:21">
      <c r="A85" s="277" t="s">
        <v>617</v>
      </c>
      <c r="B85" s="277"/>
      <c r="C85" s="277"/>
      <c r="D85" s="277"/>
      <c r="E85" s="277"/>
      <c r="F85" s="179"/>
      <c r="G85" s="179"/>
      <c r="H85" s="179"/>
      <c r="I85" s="179"/>
      <c r="J85" s="179"/>
      <c r="K85" s="179"/>
      <c r="L85" s="180"/>
      <c r="M85" s="180"/>
      <c r="N85" s="180"/>
      <c r="O85" s="180"/>
      <c r="P85" s="180"/>
      <c r="Q85" s="180"/>
      <c r="R85" s="180"/>
      <c r="S85" s="180"/>
    </row>
    <row r="86" spans="1:21" ht="30">
      <c r="A86" s="173"/>
      <c r="B86" s="173" t="s">
        <v>618</v>
      </c>
      <c r="C86" s="173" t="s">
        <v>619</v>
      </c>
      <c r="D86" s="173">
        <v>28</v>
      </c>
      <c r="E86" s="173"/>
      <c r="F86" s="181"/>
      <c r="G86" s="181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</row>
    <row r="87" spans="1:21">
      <c r="A87" s="173"/>
      <c r="B87" s="173" t="s">
        <v>620</v>
      </c>
      <c r="C87" s="173" t="s">
        <v>621</v>
      </c>
      <c r="D87" s="173" t="s">
        <v>313</v>
      </c>
      <c r="E87" s="173"/>
      <c r="F87" s="181"/>
      <c r="G87" s="181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</row>
    <row r="88" spans="1:21">
      <c r="A88" s="173"/>
      <c r="B88" s="173" t="s">
        <v>622</v>
      </c>
      <c r="C88" s="173" t="s">
        <v>623</v>
      </c>
      <c r="D88" s="173">
        <v>28</v>
      </c>
      <c r="E88" s="173"/>
      <c r="F88" s="181"/>
      <c r="G88" s="181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</row>
    <row r="89" spans="1:21">
      <c r="A89" s="173"/>
      <c r="B89" s="173" t="s">
        <v>624</v>
      </c>
      <c r="C89" s="173" t="s">
        <v>625</v>
      </c>
      <c r="D89" s="173">
        <v>28</v>
      </c>
      <c r="E89" s="173"/>
      <c r="F89" s="181"/>
      <c r="G89" s="181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</row>
    <row r="90" spans="1:21">
      <c r="A90" s="173"/>
      <c r="B90" s="173" t="s">
        <v>626</v>
      </c>
      <c r="C90" s="173" t="s">
        <v>627</v>
      </c>
      <c r="D90" s="173">
        <v>28</v>
      </c>
      <c r="E90" s="173"/>
      <c r="F90" s="181"/>
      <c r="G90" s="181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</row>
    <row r="91" spans="1:21">
      <c r="A91" s="173"/>
      <c r="B91" s="173" t="s">
        <v>628</v>
      </c>
      <c r="C91" s="173" t="s">
        <v>629</v>
      </c>
      <c r="D91" s="173" t="s">
        <v>630</v>
      </c>
      <c r="E91" s="173"/>
      <c r="F91" s="181"/>
      <c r="G91" s="181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</row>
    <row r="92" spans="1:21">
      <c r="A92" s="173"/>
      <c r="B92" s="173" t="s">
        <v>631</v>
      </c>
      <c r="C92" s="173" t="s">
        <v>632</v>
      </c>
      <c r="D92" s="173" t="s">
        <v>630</v>
      </c>
      <c r="E92" s="173"/>
      <c r="F92" s="181"/>
      <c r="G92" s="181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</row>
    <row r="93" spans="1:21">
      <c r="A93" s="277" t="s">
        <v>633</v>
      </c>
      <c r="B93" s="277"/>
      <c r="C93" s="277"/>
      <c r="D93" s="277"/>
      <c r="E93" s="277"/>
      <c r="F93" s="181"/>
      <c r="G93" s="181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</row>
    <row r="94" spans="1:21">
      <c r="A94" s="173"/>
      <c r="B94" s="173" t="s">
        <v>634</v>
      </c>
      <c r="C94" s="173" t="s">
        <v>635</v>
      </c>
      <c r="D94" s="173">
        <v>27</v>
      </c>
      <c r="E94" s="173"/>
      <c r="F94" s="181"/>
      <c r="G94" s="181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</row>
    <row r="95" spans="1:21">
      <c r="A95" s="182"/>
      <c r="B95" s="182"/>
      <c r="C95" s="182"/>
      <c r="D95" s="182"/>
      <c r="E95" s="182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</row>
    <row r="96" spans="1:21">
      <c r="A96" s="182" t="s">
        <v>636</v>
      </c>
      <c r="B96" s="182"/>
      <c r="C96" s="182"/>
      <c r="D96" s="182"/>
      <c r="E96" s="182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</row>
    <row r="97" spans="1:19">
      <c r="A97" s="182"/>
      <c r="B97" s="182"/>
      <c r="C97" s="182"/>
      <c r="D97" s="182"/>
      <c r="E97" s="182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</row>
    <row r="98" spans="1:19">
      <c r="A98" s="182" t="s">
        <v>637</v>
      </c>
      <c r="B98" s="182"/>
      <c r="C98" s="182"/>
      <c r="D98" s="182"/>
      <c r="E98" s="182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</row>
    <row r="99" spans="1:19">
      <c r="A99" s="182"/>
      <c r="B99" s="182"/>
      <c r="C99" s="182"/>
      <c r="D99" s="182"/>
      <c r="E99" s="182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</row>
    <row r="100" spans="1:19">
      <c r="A100" s="182" t="s">
        <v>638</v>
      </c>
      <c r="B100" s="182"/>
      <c r="C100" s="182"/>
      <c r="D100" s="182"/>
      <c r="E100" s="182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</row>
    <row r="101" spans="1:19">
      <c r="A101" s="182"/>
      <c r="B101" s="182"/>
      <c r="C101" s="182"/>
      <c r="D101" s="182"/>
      <c r="E101" s="182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</row>
    <row r="102" spans="1:19">
      <c r="A102" s="182" t="s">
        <v>639</v>
      </c>
      <c r="B102" s="182"/>
      <c r="C102" s="182"/>
      <c r="D102" s="182"/>
      <c r="E102" s="182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</row>
    <row r="103" spans="1:19">
      <c r="A103" s="68"/>
      <c r="B103" s="68"/>
      <c r="C103" s="68"/>
      <c r="D103" s="68"/>
      <c r="E103" s="68"/>
    </row>
  </sheetData>
  <sheetProtection sheet="1" objects="1" scenarios="1" selectLockedCells="1" selectUnlockedCells="1"/>
  <mergeCells count="33">
    <mergeCell ref="F4:G6"/>
    <mergeCell ref="A24:E24"/>
    <mergeCell ref="A4:A6"/>
    <mergeCell ref="B4:B6"/>
    <mergeCell ref="C4:C6"/>
    <mergeCell ref="D4:D6"/>
    <mergeCell ref="E4:E6"/>
    <mergeCell ref="A8:C8"/>
    <mergeCell ref="A11:E11"/>
    <mergeCell ref="A14:E14"/>
    <mergeCell ref="A17:E17"/>
    <mergeCell ref="A21:E21"/>
    <mergeCell ref="A61:E61"/>
    <mergeCell ref="A26:E26"/>
    <mergeCell ref="A28:E28"/>
    <mergeCell ref="A30:E30"/>
    <mergeCell ref="A32:E32"/>
    <mergeCell ref="A34:E34"/>
    <mergeCell ref="A36:E36"/>
    <mergeCell ref="A39:C39"/>
    <mergeCell ref="A43:E43"/>
    <mergeCell ref="A47:E47"/>
    <mergeCell ref="A49:E49"/>
    <mergeCell ref="A59:E59"/>
    <mergeCell ref="A81:E81"/>
    <mergeCell ref="A85:E85"/>
    <mergeCell ref="A93:E93"/>
    <mergeCell ref="A65:E65"/>
    <mergeCell ref="A67:E67"/>
    <mergeCell ref="A70:E70"/>
    <mergeCell ref="A72:E72"/>
    <mergeCell ref="A76:E76"/>
    <mergeCell ref="A79:E79"/>
  </mergeCells>
  <hyperlinks>
    <hyperlink ref="E54" r:id="rId1" location="f6244587" display="https://www.zakonyprolidi.cz/cs/2010-211 - f6244587" xr:uid="{C7B6610D-119A-4BB5-B42A-3C586990E837}"/>
  </hyperlinks>
  <pageMargins left="0.7" right="0.7" top="0.78740157499999996" bottom="0.78740157499999996" header="0.3" footer="0.3"/>
  <pageSetup paperSize="8" scale="5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MSMT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Krejčí Jaromír</dc:creator>
  <cp:keywords/>
  <dc:description/>
  <cp:lastModifiedBy/>
  <cp:revision/>
  <dcterms:created xsi:type="dcterms:W3CDTF">2024-10-15T09:25:50Z</dcterms:created>
  <dcterms:modified xsi:type="dcterms:W3CDTF">2025-05-30T11:22:12Z</dcterms:modified>
  <cp:category/>
  <cp:contentStatus/>
</cp:coreProperties>
</file>