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Disponibilni\"/>
    </mc:Choice>
  </mc:AlternateContent>
  <xr:revisionPtr revIDLastSave="14" documentId="13_ncr:1_{99087163-D3FD-43D4-AAA3-75685B408D30}" xr6:coauthVersionLast="47" xr6:coauthVersionMax="47" xr10:uidLastSave="{3A73F53D-9961-42AE-9D24-0BD9DE882600}"/>
  <bookViews>
    <workbookView xWindow="0" yWindow="0" windowWidth="23040" windowHeight="10380" tabRatio="695" firstSheet="1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vzdělávání'!$C$3:$H$189</definedName>
    <definedName name="_xlnm.Print_Area" localSheetId="0">Předmět!$A$3:$B$9</definedName>
    <definedName name="_xlnm.Print_Area" localSheetId="2">'Vzdělávací strategie'!$A$3:$C$36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C3" i="19"/>
  <c r="D149" i="25" l="1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149" i="25" l="1" a="1"/>
  <c r="C14" i="25" a="1"/>
  <c r="C104" i="25" a="1"/>
  <c r="C59" i="25" a="1"/>
  <c r="A13" i="4" a="1"/>
  <c r="C59" i="25" l="1"/>
  <c r="C104" i="25"/>
  <c r="C14" i="25"/>
  <c r="C14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<sst xmlns="http://schemas.openxmlformats.org/spreadsheetml/2006/main" count="248" uniqueCount="111">
  <si>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</si>
  <si>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</si>
  <si>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</si>
  <si>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</si>
  <si>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Fyzika kolem nás</t>
  </si>
  <si>
    <t xml:space="preserve">Využité vzdělávací obory </t>
  </si>
  <si>
    <t>Fyzika</t>
  </si>
  <si>
    <t>Průřezová témata
(PT)</t>
  </si>
  <si>
    <t>X</t>
  </si>
  <si>
    <t>Klíčové kompetence
(KK)</t>
  </si>
  <si>
    <t>• k řešení problémů 
• k podnikavosti a pracovní 
• digitální
• komunikační
• k občanství a udržitelnosti</t>
  </si>
  <si>
    <t>Základní gramotnosti
(ZG)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</si>
  <si>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</si>
  <si>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</si>
  <si>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</si>
  <si>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</si>
  <si>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</si>
  <si>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</si>
  <si>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Tento volitelný předmět je vytvořen jako rozšiřující ke vzdělávacímu obsahu předmětu fyzika (a z části dalších přírodovědných předmětů). Seminář propojuje teoretické poznatky s experimentálními činnostmi, exkurzemi a řešením reálných problémů.  Součástí výuky jsou exkurze do vědeckých pracovišť, technických zařízení nebo míst spojených s praktickým využitím fyziky. Žáci budou mít také možnost pracovat na projektech zaměřených na analýzu a řešení praktických problémů týkajících se jejich prostředí a okolí školy, čímž se naučí aplikovat fyzikální poznatky v reálném životě. Seminář pomáhá žákům rozvíjet klíčové dovednosti, objevovat širší souvislosti fyziky v každodenním životě a připravit se na další studium fyziky a přírodních věd.</t>
  </si>
  <si>
    <t>Informace o obsahu předmětu</t>
  </si>
  <si>
    <t>Žáci v rámci semináře budou klást otázky týkající se konkrétních výzkumných témat a pomocí experimentů nebo práce s literaturou na ně budou hledat odpovědi. V obsahu jsou i témata, která nejsou součástí povinného základu. Aktivity se budou týkat následujících témat: energetická spotřeba školy, dopravní situace v okolí školy, povrchové napětí kapalin a vliv impregnace, tepelná izolace různých materiálů, přenosová soustava ČR atd.
V rámci předmětu žáci navštíví vědecké fyzikální pracoviště dle své volby a možností školy.</t>
  </si>
  <si>
    <t>Časová dotace</t>
  </si>
  <si>
    <t>0 + 0 + 1 + 1
Dvě hodiny jednou za dva týdny, jedno pololetí v 8., nebo 9. třídě</t>
  </si>
  <si>
    <t>Organizace výuky předmětu</t>
  </si>
  <si>
    <t>Žáci z 8. a 9. tříd se dělí na tři skupiny, nabízeny jsou v každém pololetí 3 semináře ze skupiny Příroda a technika.</t>
  </si>
  <si>
    <t>Podmínky pro výuku předmětu</t>
  </si>
  <si>
    <t>Pomůcky dle zvolených témat, možnost lavic, s kterými lze manipulovat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</si>
  <si>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</si>
  <si>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</si>
  <si>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</si>
  <si>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</si>
  <si>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</si>
  <si>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KKK</t>
  </si>
  <si>
    <t>Klíčová kompetence komunikační</t>
  </si>
  <si>
    <t>• Vytváříme příležitosti pro různé formy diskuse, ve kterých mohou žáci bezpečně pokládat otázky a sdílet své myšlenky a pocity na dané téma; nabízíme žákům možnosti vyjadřovat se skrze různá média a formy.</t>
  </si>
  <si>
    <t>KOS</t>
  </si>
  <si>
    <t>Klíčová kompetence osobnostní a sociální</t>
  </si>
  <si>
    <t>KOB</t>
  </si>
  <si>
    <t>Klíčová kompetence k občanství a udržitelnosti</t>
  </si>
  <si>
    <t>• Vytváříme zadání, při nichž žáci potřebují uvažovat o budoucím vývoji a porovnávat jeho různé možné varianty;
• podněcujeme žáky ke kladení otázek a argumentaci, doplňujícími otevřenými otázkami je vedeme k hlubšímu promýšlení a prohloubení argumentace.</t>
  </si>
  <si>
    <t>KPP</t>
  </si>
  <si>
    <t>Klíčová kompetence k podnikavosti a pracovní</t>
  </si>
  <si>
    <t>• Podporujeme nepřímé učení prostřednictvím zkušeností – například experimentování a bádání;
• nabízíme žákům volnější úkoly, projekty, které jim umožňují aktivně se ptát, vybrat si témata, rozhodovat se, plánovat své akce, nést za ně odpovědnost a řešit je nezávisle, novými originálními přístupy.</t>
  </si>
  <si>
    <t>KRP</t>
  </si>
  <si>
    <t>Klíčová kompetence k řešení problémů</t>
  </si>
  <si>
    <t>• Dáváme žákům podněty k rozlišování mezi tím, co je faktické tvrzení, tvrzení hypotetické (hypotéza) a prostý názor, a to v jednoduchém textu či v mluveném projevu;
• rozvíjíme dovednost žáků „klást jednoduché výzkumné otázky“;
• vedeme žáky k formulování otázek a následnému výběru takových, které můžeme zkoumat;
• rozvíjíme dovednost žáků odhadovat výsledky bádání;
• pomáháme žákům shrnout relevantní závěry z jejich bádání a poukazujeme na důležité informace pro sdílení se spolužáky.</t>
  </si>
  <si>
    <t>KKT</t>
  </si>
  <si>
    <t>Klíčová kompetence kulturní</t>
  </si>
  <si>
    <t>KDI</t>
  </si>
  <si>
    <t>Klíčová kompetence digitální</t>
  </si>
  <si>
    <t>• Zařazujeme do výuky drobné úkoly spojené se získáváním informací na různá témata a problematiku, o kterou se žáci osobně zajímají;
• vybíráme do výuky pro práci žáků zdroje informací v různých formátech;
• zařazujeme do výuky takové aktivity, ve kterých žáci vyjadřují své představy za pomoci digitálních technologií.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</si>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</sst>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25" xfId="0" applyFont="1" applyFill="1" applyBorder="1" applyAlignment="1" applyProtection="1">
      <alignment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3" fillId="6" borderId="11" xfId="0" applyFont="1" applyFill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sv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sv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sv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sv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svg"/><Relationship Id="rId1" Type="http://schemas.openxmlformats.org/officeDocument/2006/relationships/image" Target="../media/image2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svg"/><Relationship Id="rId1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Lupa">
          <a:extLst>
            <a:ext uri="{FF2B5EF4-FFF2-40B4-BE49-F238E27FC236}">
              <a16:creationId xmlns:a16="http://schemas.microsoft.com/office/drawing/2014/main" id="{64FB3B47-6EB4-4293-A4D6-A880B18B2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="90" zoomScaleNormal="90" workbookViewId="0">
      <selection activeCell="A5" sqref="A5"/>
    </sheetView>
  </sheetViews>
  <sheetFormatPr defaultColWidth="8.85546875" defaultRowHeight="13.9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53" t="s">
        <v>0</v>
      </c>
      <c r="B1" s="5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51" t="s">
        <v>2</v>
      </c>
      <c r="B3" s="52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15" thickBot="1">
      <c r="A7" s="10" t="s">
        <v>7</v>
      </c>
      <c r="B7" s="3" t="s">
        <v>8</v>
      </c>
    </row>
    <row r="8" spans="1:3" ht="69.599999999999994" thickBot="1">
      <c r="A8" s="10" t="s">
        <v>9</v>
      </c>
      <c r="B8" s="3" t="s">
        <v>10</v>
      </c>
    </row>
    <row r="9" spans="1:3" ht="33.75" customHeight="1" thickBot="1">
      <c r="A9" s="10" t="s">
        <v>11</v>
      </c>
      <c r="B9" s="3" t="s">
        <v>8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zoomScale="90" zoomScaleNormal="90" workbookViewId="0">
      <selection activeCell="A18" sqref="A18:B18"/>
    </sheetView>
  </sheetViews>
  <sheetFormatPr defaultColWidth="11.42578125" defaultRowHeight="13.9"/>
  <cols>
    <col min="1" max="1" width="25.140625" style="7" customWidth="1"/>
    <col min="2" max="2" width="59.7109375" style="7" customWidth="1"/>
    <col min="3" max="16384" width="11.42578125" style="7"/>
  </cols>
  <sheetData>
    <row r="1" spans="1:2" ht="85.15" customHeight="1">
      <c r="A1" s="54" t="s">
        <v>12</v>
      </c>
      <c r="B1" s="55"/>
    </row>
    <row r="2" spans="1:2" ht="8.25" customHeight="1" thickBot="1">
      <c r="A2" s="13"/>
      <c r="B2" s="13"/>
    </row>
    <row r="3" spans="1:2" ht="14.25" thickBot="1">
      <c r="A3" s="10" t="s">
        <v>3</v>
      </c>
      <c r="B3" s="14" t="str">
        <f>Předmět!B5</f>
        <v>Fyzika kolem nás</v>
      </c>
    </row>
    <row r="4" spans="1:2" ht="28.5" thickBot="1">
      <c r="A4" s="10" t="s">
        <v>5</v>
      </c>
      <c r="B4" s="15" t="str">
        <f>Předmět!B6</f>
        <v>Fyzika</v>
      </c>
    </row>
    <row r="5" spans="1:2" ht="14.25" thickBot="1">
      <c r="A5" s="10" t="s">
        <v>13</v>
      </c>
      <c r="B5" s="15" t="str">
        <f>Předmět!B7</f>
        <v>X</v>
      </c>
    </row>
    <row r="6" spans="1:2" ht="70.5" thickBot="1">
      <c r="A6" s="10" t="s">
        <v>14</v>
      </c>
      <c r="B6" s="15" t="str">
        <f>Předmět!B8</f>
        <v>• k řešení problémů 
• k podnikavosti a pracovní 
• digitální
• komunikační
• k občanství a udržitelnosti</v>
      </c>
    </row>
    <row r="7" spans="1:2" ht="14.25" thickBot="1">
      <c r="A7" s="10" t="s">
        <v>15</v>
      </c>
      <c r="B7" s="16" t="str">
        <f>Předmět!B9</f>
        <v>X</v>
      </c>
    </row>
    <row r="8" spans="1:2" ht="8.25" customHeight="1" thickBot="1">
      <c r="A8" s="13"/>
      <c r="B8" s="13"/>
    </row>
    <row r="9" spans="1:2" ht="30" customHeight="1" thickBot="1">
      <c r="A9" s="51" t="s">
        <v>16</v>
      </c>
      <c r="B9" s="52"/>
    </row>
    <row r="10" spans="1:2" ht="8.25" customHeight="1" thickBot="1">
      <c r="A10" s="13"/>
      <c r="B10" s="13"/>
    </row>
    <row r="11" spans="1:2" ht="32.25" customHeight="1" thickBot="1">
      <c r="A11" s="56" t="s">
        <v>17</v>
      </c>
      <c r="B11" s="57"/>
    </row>
    <row r="12" spans="1:2" ht="119.25" customHeight="1" thickBot="1">
      <c r="A12" s="58" t="s">
        <v>18</v>
      </c>
      <c r="B12" s="58"/>
    </row>
    <row r="13" spans="1:2" ht="32.25" customHeight="1" thickBot="1">
      <c r="A13" s="56" t="s">
        <v>19</v>
      </c>
      <c r="B13" s="57"/>
    </row>
    <row r="14" spans="1:2" ht="93.75" customHeight="1" thickBot="1">
      <c r="A14" s="58" t="s">
        <v>20</v>
      </c>
      <c r="B14" s="58"/>
    </row>
    <row r="15" spans="1:2" ht="32.25" customHeight="1" thickBot="1">
      <c r="A15" s="56" t="s">
        <v>21</v>
      </c>
      <c r="B15" s="57"/>
    </row>
    <row r="16" spans="1:2" ht="25.5" customHeight="1">
      <c r="A16" s="59" t="s">
        <v>22</v>
      </c>
      <c r="B16" s="59"/>
    </row>
    <row r="17" spans="1:2" ht="32.25" customHeight="1" thickBot="1">
      <c r="A17" s="56" t="s">
        <v>23</v>
      </c>
      <c r="B17" s="57"/>
    </row>
    <row r="18" spans="1:2" ht="31.5" customHeight="1" thickBot="1">
      <c r="A18" s="58" t="s">
        <v>24</v>
      </c>
      <c r="B18" s="58"/>
    </row>
    <row r="19" spans="1:2" ht="32.25" customHeight="1" thickBot="1">
      <c r="A19" s="56" t="s">
        <v>25</v>
      </c>
      <c r="B19" s="57"/>
    </row>
    <row r="20" spans="1:2" ht="22.5" customHeight="1">
      <c r="A20" s="58" t="s">
        <v>26</v>
      </c>
      <c r="B20" s="58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7"/>
  <sheetViews>
    <sheetView showGridLines="0" zoomScale="90" zoomScaleNormal="90" workbookViewId="0">
      <selection activeCell="N15" sqref="N15"/>
    </sheetView>
  </sheetViews>
  <sheetFormatPr defaultColWidth="9" defaultRowHeight="13.9"/>
  <cols>
    <col min="1" max="1" width="5.42578125" style="7" customWidth="1"/>
    <col min="2" max="2" width="19.42578125" style="7" customWidth="1"/>
    <col min="3" max="3" width="59.7109375" style="7" customWidth="1"/>
    <col min="4" max="4" width="44.140625" style="7" customWidth="1"/>
    <col min="5" max="5" width="5.140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60" t="s">
        <v>27</v>
      </c>
      <c r="B1" s="60"/>
      <c r="C1" s="60"/>
    </row>
    <row r="2" spans="1:3" ht="8.25" customHeight="1" thickBot="1">
      <c r="A2" s="17"/>
      <c r="B2" s="13"/>
      <c r="C2" s="13"/>
    </row>
    <row r="3" spans="1:3" ht="15" thickBot="1">
      <c r="A3" s="68" t="s">
        <v>3</v>
      </c>
      <c r="B3" s="68"/>
      <c r="C3" s="14" t="str">
        <f>Předmět!B5</f>
        <v>Fyzika kolem nás</v>
      </c>
    </row>
    <row r="4" spans="1:3" ht="15" thickBot="1">
      <c r="A4" s="68" t="s">
        <v>5</v>
      </c>
      <c r="B4" s="68"/>
      <c r="C4" s="15" t="str">
        <f>Předmět!B6</f>
        <v>Fyzika</v>
      </c>
    </row>
    <row r="5" spans="1:3" ht="15" thickBot="1">
      <c r="A5" s="68" t="s">
        <v>13</v>
      </c>
      <c r="B5" s="68"/>
      <c r="C5" s="15" t="str">
        <f>Předmět!B7</f>
        <v>X</v>
      </c>
    </row>
    <row r="6" spans="1:3" ht="70.5" thickBot="1">
      <c r="A6" s="68" t="s">
        <v>14</v>
      </c>
      <c r="B6" s="68"/>
      <c r="C6" s="15" t="str">
        <f>Předmět!B8</f>
        <v>• k řešení problémů 
• k podnikavosti a pracovní 
• digitální
• komunikační
• k občanství a udržitelnosti</v>
      </c>
    </row>
    <row r="7" spans="1:3" ht="15" thickBot="1">
      <c r="A7" s="68" t="s">
        <v>15</v>
      </c>
      <c r="B7" s="68"/>
      <c r="C7" s="16" t="str">
        <f>Předmět!B9</f>
        <v>X</v>
      </c>
    </row>
    <row r="8" spans="1:3" ht="8.25" customHeight="1" thickBot="1">
      <c r="A8" s="17"/>
      <c r="B8" s="13"/>
      <c r="C8" s="13"/>
    </row>
    <row r="9" spans="1:3" ht="30" customHeight="1" thickBot="1">
      <c r="A9" s="51" t="s">
        <v>28</v>
      </c>
      <c r="B9" s="61"/>
      <c r="C9" s="52"/>
    </row>
    <row r="10" spans="1:3" ht="8.25" customHeight="1">
      <c r="A10" s="13"/>
      <c r="B10" s="13"/>
      <c r="C10" s="13"/>
    </row>
    <row r="11" spans="1:3" ht="25.9" customHeight="1">
      <c r="A11" s="65" t="s">
        <v>29</v>
      </c>
      <c r="B11" s="65"/>
      <c r="C11" s="65"/>
    </row>
    <row r="12" spans="1:3" ht="25.9" customHeight="1">
      <c r="A12" s="50"/>
      <c r="B12" s="50"/>
      <c r="C12" s="50"/>
    </row>
    <row r="13" spans="1:3" ht="10.5" customHeight="1" thickBot="1">
      <c r="A13" s="13"/>
      <c r="B13" s="13"/>
      <c r="C13" s="18"/>
    </row>
    <row r="14" spans="1:3" ht="31.5" customHeight="1" thickTop="1" thickBot="1">
      <c r="A14" s="19" t="s">
        <v>30</v>
      </c>
      <c r="B14" s="66" t="s">
        <v>31</v>
      </c>
      <c r="C14" s="67"/>
    </row>
    <row r="15" spans="1:3" ht="42.75" customHeight="1" thickTop="1" thickBot="1">
      <c r="A15" s="62" t="s">
        <v>8</v>
      </c>
      <c r="B15" s="62"/>
      <c r="C15" s="62"/>
    </row>
    <row r="16" spans="1:3" ht="31.5" customHeight="1" thickTop="1" thickBot="1">
      <c r="A16" s="20" t="s">
        <v>32</v>
      </c>
      <c r="B16" s="63" t="s">
        <v>33</v>
      </c>
      <c r="C16" s="64"/>
    </row>
    <row r="17" spans="1:3" ht="42.75" customHeight="1" thickTop="1" thickBot="1">
      <c r="A17" s="62" t="s">
        <v>34</v>
      </c>
      <c r="B17" s="62"/>
      <c r="C17" s="62"/>
    </row>
    <row r="18" spans="1:3" ht="31.5" customHeight="1" thickTop="1" thickBot="1">
      <c r="A18" s="20" t="s">
        <v>35</v>
      </c>
      <c r="B18" s="63" t="s">
        <v>36</v>
      </c>
      <c r="C18" s="64"/>
    </row>
    <row r="19" spans="1:3" ht="42.75" customHeight="1" thickTop="1" thickBot="1">
      <c r="A19" s="62" t="s">
        <v>8</v>
      </c>
      <c r="B19" s="62"/>
      <c r="C19" s="62"/>
    </row>
    <row r="20" spans="1:3" ht="31.5" customHeight="1" thickTop="1" thickBot="1">
      <c r="A20" s="20" t="s">
        <v>37</v>
      </c>
      <c r="B20" s="63" t="s">
        <v>38</v>
      </c>
      <c r="C20" s="64"/>
    </row>
    <row r="21" spans="1:3" ht="42.75" customHeight="1" thickTop="1" thickBot="1">
      <c r="A21" s="62" t="s">
        <v>39</v>
      </c>
      <c r="B21" s="62"/>
      <c r="C21" s="62"/>
    </row>
    <row r="22" spans="1:3" ht="31.5" customHeight="1" thickTop="1" thickBot="1">
      <c r="A22" s="20" t="s">
        <v>40</v>
      </c>
      <c r="B22" s="63" t="s">
        <v>41</v>
      </c>
      <c r="C22" s="64"/>
    </row>
    <row r="23" spans="1:3" ht="63" customHeight="1" thickTop="1" thickBot="1">
      <c r="A23" s="62" t="s">
        <v>42</v>
      </c>
      <c r="B23" s="62"/>
      <c r="C23" s="62"/>
    </row>
    <row r="24" spans="1:3" ht="31.5" customHeight="1" thickTop="1" thickBot="1">
      <c r="A24" s="20" t="s">
        <v>43</v>
      </c>
      <c r="B24" s="63" t="s">
        <v>44</v>
      </c>
      <c r="C24" s="64"/>
    </row>
    <row r="25" spans="1:3" ht="111.75" customHeight="1" thickTop="1" thickBot="1">
      <c r="A25" s="62" t="s">
        <v>45</v>
      </c>
      <c r="B25" s="62"/>
      <c r="C25" s="62"/>
    </row>
    <row r="26" spans="1:3" ht="31.5" customHeight="1" thickTop="1" thickBot="1">
      <c r="A26" s="20" t="s">
        <v>46</v>
      </c>
      <c r="B26" s="63" t="s">
        <v>47</v>
      </c>
      <c r="C26" s="64"/>
    </row>
    <row r="27" spans="1:3" ht="42.75" customHeight="1" thickTop="1" thickBot="1">
      <c r="A27" s="62" t="s">
        <v>8</v>
      </c>
      <c r="B27" s="62"/>
      <c r="C27" s="62"/>
    </row>
    <row r="28" spans="1:3" ht="31.5" customHeight="1" thickTop="1" thickBot="1">
      <c r="A28" s="20" t="s">
        <v>48</v>
      </c>
      <c r="B28" s="63" t="s">
        <v>49</v>
      </c>
      <c r="C28" s="64"/>
    </row>
    <row r="29" spans="1:3" ht="85.5" customHeight="1" thickTop="1" thickBot="1">
      <c r="A29" s="62" t="s">
        <v>50</v>
      </c>
      <c r="B29" s="62"/>
      <c r="C29" s="62"/>
    </row>
    <row r="30" spans="1:3" ht="10.5" customHeight="1" thickTop="1">
      <c r="A30" s="13"/>
      <c r="B30" s="13"/>
      <c r="C30" s="18"/>
    </row>
    <row r="31" spans="1:3" ht="33.75" customHeight="1">
      <c r="A31" s="65" t="s">
        <v>51</v>
      </c>
      <c r="B31" s="65"/>
      <c r="C31" s="65"/>
    </row>
    <row r="32" spans="1:3" ht="10.5" customHeight="1" thickBot="1">
      <c r="A32" s="13"/>
      <c r="B32" s="13"/>
      <c r="C32" s="18"/>
    </row>
    <row r="33" spans="1:3" ht="31.5" customHeight="1" thickTop="1" thickBot="1">
      <c r="A33" s="20" t="s">
        <v>52</v>
      </c>
      <c r="B33" s="63" t="s">
        <v>53</v>
      </c>
      <c r="C33" s="64"/>
    </row>
    <row r="34" spans="1:3" ht="42.75" customHeight="1" thickTop="1" thickBot="1">
      <c r="A34" s="62" t="s">
        <v>8</v>
      </c>
      <c r="B34" s="62"/>
      <c r="C34" s="62"/>
    </row>
    <row r="35" spans="1:3" ht="31.5" customHeight="1" thickTop="1" thickBot="1">
      <c r="A35" s="20" t="s">
        <v>54</v>
      </c>
      <c r="B35" s="63" t="s">
        <v>55</v>
      </c>
      <c r="C35" s="64"/>
    </row>
    <row r="36" spans="1:3" ht="42.75" customHeight="1" thickTop="1" thickBot="1">
      <c r="A36" s="62" t="s">
        <v>8</v>
      </c>
      <c r="B36" s="62"/>
      <c r="C36" s="62"/>
    </row>
    <row r="37" spans="1:3" ht="14.45" thickTop="1"/>
  </sheetData>
  <sheetProtection formatRows="0"/>
  <mergeCells count="29">
    <mergeCell ref="A4:B4"/>
    <mergeCell ref="A5:B5"/>
    <mergeCell ref="A6:B6"/>
    <mergeCell ref="A7:B7"/>
    <mergeCell ref="A36:C36"/>
    <mergeCell ref="B22:C22"/>
    <mergeCell ref="B24:C24"/>
    <mergeCell ref="B26:C26"/>
    <mergeCell ref="B28:C28"/>
    <mergeCell ref="A23:C23"/>
    <mergeCell ref="A25:C25"/>
    <mergeCell ref="A27:C27"/>
    <mergeCell ref="A31:C31"/>
    <mergeCell ref="A1:C1"/>
    <mergeCell ref="A9:C9"/>
    <mergeCell ref="A29:C29"/>
    <mergeCell ref="B33:C33"/>
    <mergeCell ref="B35:C35"/>
    <mergeCell ref="A34:C34"/>
    <mergeCell ref="A11:C11"/>
    <mergeCell ref="A15:C15"/>
    <mergeCell ref="B14:C14"/>
    <mergeCell ref="B16:C16"/>
    <mergeCell ref="A17:C17"/>
    <mergeCell ref="A19:C19"/>
    <mergeCell ref="B20:C20"/>
    <mergeCell ref="B18:C18"/>
    <mergeCell ref="A21:C21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70" t="s">
        <v>56</v>
      </c>
      <c r="B1" s="71"/>
    </row>
    <row r="2" spans="1:2" ht="8.25" customHeight="1" thickBot="1">
      <c r="A2" s="21"/>
      <c r="B2" s="22"/>
    </row>
    <row r="3" spans="1:2" ht="14.45" thickBot="1">
      <c r="A3" s="10" t="s">
        <v>3</v>
      </c>
      <c r="B3" s="14" t="str">
        <f>Předmět!B5</f>
        <v>Fyzika kolem nás</v>
      </c>
    </row>
    <row r="4" spans="1:2" ht="26.45" customHeight="1" thickBot="1">
      <c r="A4" s="10" t="s">
        <v>5</v>
      </c>
      <c r="B4" s="15" t="str">
        <f>Předmět!B6</f>
        <v>Fyzika</v>
      </c>
    </row>
    <row r="5" spans="1:2" ht="14.45" thickBot="1">
      <c r="A5" s="10" t="s">
        <v>13</v>
      </c>
      <c r="B5" s="15" t="str">
        <f>Předmět!B7</f>
        <v>X</v>
      </c>
    </row>
    <row r="6" spans="1:2" ht="69.599999999999994" thickBot="1">
      <c r="A6" s="10" t="s">
        <v>14</v>
      </c>
      <c r="B6" s="15" t="str">
        <f>Předmět!B8</f>
        <v>• k řešení problémů 
• k podnikavosti a pracovní 
• digitální
• komunikační
• k občanství a udržitelnosti</v>
      </c>
    </row>
    <row r="7" spans="1:2" ht="14.45" thickBot="1">
      <c r="A7" s="10" t="s">
        <v>15</v>
      </c>
      <c r="B7" s="16" t="str">
        <f>Předmět!B9</f>
        <v>X</v>
      </c>
    </row>
    <row r="8" spans="1:2" ht="8.25" customHeight="1" thickBot="1">
      <c r="A8" s="21"/>
      <c r="B8" s="22"/>
    </row>
    <row r="9" spans="1:2" ht="30" customHeight="1" thickBot="1">
      <c r="A9" s="23" t="s">
        <v>57</v>
      </c>
      <c r="B9" s="23" t="s">
        <v>58</v>
      </c>
    </row>
    <row r="10" spans="1:2" ht="8.25" customHeight="1" thickBot="1">
      <c r="A10" s="21"/>
      <c r="B10" s="22"/>
    </row>
    <row r="11" spans="1:2" ht="14.25" customHeight="1" thickBot="1">
      <c r="A11" s="69" t="s">
        <v>59</v>
      </c>
      <c r="B11" s="69"/>
    </row>
    <row r="12" spans="1:2" ht="18" customHeight="1" thickBot="1">
      <c r="A12" s="10" t="s">
        <v>60</v>
      </c>
      <c r="B12" s="10" t="s">
        <v>61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="75" zoomScaleNormal="75" workbookViewId="0">
      <selection activeCell="C38" sqref="C38"/>
    </sheetView>
  </sheetViews>
  <sheetFormatPr defaultColWidth="8.85546875" defaultRowHeight="13.9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54" t="s">
        <v>62</v>
      </c>
      <c r="B1" s="75"/>
      <c r="C1" s="75"/>
    </row>
    <row r="2" spans="1:3" ht="8.25" customHeight="1" thickBot="1">
      <c r="A2" s="17"/>
      <c r="B2" s="13"/>
      <c r="C2" s="13"/>
    </row>
    <row r="3" spans="1:3" ht="14.45" thickBot="1">
      <c r="A3" s="10" t="s">
        <v>3</v>
      </c>
      <c r="B3" s="14" t="str">
        <f>Předmět!B5</f>
        <v>Fyzika kolem nás</v>
      </c>
      <c r="C3" s="24"/>
    </row>
    <row r="4" spans="1:3" ht="26.45" customHeight="1" thickBot="1">
      <c r="A4" s="10" t="s">
        <v>5</v>
      </c>
      <c r="B4" s="15" t="str">
        <f>Předmět!B6</f>
        <v>Fyzika</v>
      </c>
      <c r="C4" s="25"/>
    </row>
    <row r="5" spans="1:3" ht="14.45" thickBot="1">
      <c r="A5" s="10" t="s">
        <v>13</v>
      </c>
      <c r="B5" s="15" t="str">
        <f>Předmět!B7</f>
        <v>X</v>
      </c>
      <c r="C5" s="25"/>
    </row>
    <row r="6" spans="1:3" ht="69.599999999999994" thickBot="1">
      <c r="A6" s="10" t="s">
        <v>14</v>
      </c>
      <c r="B6" s="15" t="str">
        <f>Předmět!B8</f>
        <v>• k řešení problémů 
• k podnikavosti a pracovní 
• digitální
• komunikační
• k občanství a udržitelnosti</v>
      </c>
      <c r="C6" s="25"/>
    </row>
    <row r="7" spans="1:3" ht="14.45" thickBot="1">
      <c r="A7" s="10" t="s">
        <v>15</v>
      </c>
      <c r="B7" s="16" t="str">
        <f>Předmět!B9</f>
        <v>X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63</v>
      </c>
      <c r="B9" s="72" t="s">
        <v>64</v>
      </c>
      <c r="C9" s="72"/>
    </row>
    <row r="10" spans="1:3" ht="8.25" customHeight="1" thickBot="1">
      <c r="A10" s="17"/>
      <c r="B10" s="13"/>
      <c r="C10" s="13"/>
    </row>
    <row r="11" spans="1:3" ht="14.25" customHeight="1" thickBot="1">
      <c r="A11" s="68" t="s">
        <v>65</v>
      </c>
      <c r="B11" s="68"/>
      <c r="C11" s="73" t="s">
        <v>66</v>
      </c>
    </row>
    <row r="12" spans="1:3" ht="14.45" thickBot="1">
      <c r="A12" s="4" t="s">
        <v>60</v>
      </c>
      <c r="B12" s="4" t="s">
        <v>67</v>
      </c>
      <c r="C12" s="7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3" width="31.140625" style="7" customWidth="1"/>
    <col min="4" max="7" width="37.42578125" style="7" customWidth="1"/>
    <col min="8" max="8" width="38.42578125" style="7" customWidth="1"/>
    <col min="9" max="10" width="35.140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54" t="s">
        <v>68</v>
      </c>
      <c r="B1" s="54"/>
      <c r="C1" s="54"/>
      <c r="D1" s="54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4.45" thickBot="1">
      <c r="A3" s="10" t="s">
        <v>3</v>
      </c>
      <c r="B3" s="14" t="str">
        <f>Předmět!B5</f>
        <v>Fyzika kolem nás</v>
      </c>
      <c r="C3" s="24"/>
      <c r="D3" s="13"/>
      <c r="E3" s="13"/>
      <c r="F3" s="13"/>
      <c r="G3" s="13"/>
    </row>
    <row r="4" spans="1:7" ht="26.45" customHeight="1" thickBot="1">
      <c r="A4" s="10" t="s">
        <v>5</v>
      </c>
      <c r="B4" s="15" t="str">
        <f>Předmět!B6</f>
        <v>Fyzika</v>
      </c>
      <c r="C4" s="25"/>
      <c r="D4" s="13"/>
      <c r="E4" s="13"/>
      <c r="F4" s="13"/>
      <c r="G4" s="13"/>
    </row>
    <row r="5" spans="1:7" ht="14.4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</row>
    <row r="6" spans="1:7" ht="69.599999999999994" thickBot="1">
      <c r="A6" s="10" t="s">
        <v>14</v>
      </c>
      <c r="B6" s="15" t="str">
        <f>Předmět!B8</f>
        <v>• k řešení problémů 
• k podnikavosti a pracovní 
• digitální
• komunikační
• k občanství a udržitelnosti</v>
      </c>
      <c r="C6" s="25"/>
      <c r="D6" s="13"/>
      <c r="E6" s="13"/>
      <c r="F6" s="13"/>
      <c r="G6" s="13"/>
    </row>
    <row r="7" spans="1:7" ht="33" customHeight="1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69</v>
      </c>
      <c r="B9" s="72" t="s">
        <v>70</v>
      </c>
      <c r="C9" s="72"/>
      <c r="D9" s="7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4.45" thickBot="1">
      <c r="A11" s="76" t="s">
        <v>65</v>
      </c>
      <c r="B11" s="77"/>
      <c r="C11" s="73" t="s">
        <v>66</v>
      </c>
      <c r="D11" s="68" t="s">
        <v>71</v>
      </c>
      <c r="E11" s="68" t="s">
        <v>72</v>
      </c>
      <c r="F11" s="68" t="s">
        <v>73</v>
      </c>
      <c r="G11" s="73" t="s">
        <v>74</v>
      </c>
    </row>
    <row r="12" spans="1:7" ht="14.45" thickBot="1">
      <c r="A12" s="4" t="s">
        <v>60</v>
      </c>
      <c r="B12" s="4" t="s">
        <v>67</v>
      </c>
      <c r="C12" s="74"/>
      <c r="D12" s="68"/>
      <c r="E12" s="68"/>
      <c r="F12" s="68"/>
      <c r="G12" s="74"/>
    </row>
    <row r="13" spans="1:7" ht="14.4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4.4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4.4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4.4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4.4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4.4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4.4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4.4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4.4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4.4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4.4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4.4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4.4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4.4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4.4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4.4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4.4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4.4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4.4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4.4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4.4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4.4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4.4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4.4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4.4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4.4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4.4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4.4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4.4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4.4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4.4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4.4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4.4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4.4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4.4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4.4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4.4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4.4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4.4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4.4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4.4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78" t="s">
        <v>75</v>
      </c>
      <c r="B1" s="79"/>
      <c r="C1" s="79"/>
      <c r="D1" s="29"/>
    </row>
    <row r="2" spans="1:5" ht="8.25" customHeight="1" thickBot="1">
      <c r="A2" s="17"/>
      <c r="B2" s="13"/>
      <c r="C2" s="13"/>
      <c r="D2" s="13"/>
      <c r="E2" s="13"/>
    </row>
    <row r="3" spans="1:5" ht="14.45" thickBot="1">
      <c r="A3" s="10" t="s">
        <v>3</v>
      </c>
      <c r="B3" s="14" t="str">
        <f>Předmět!B5</f>
        <v>Fyzika kolem nás</v>
      </c>
      <c r="C3" s="24"/>
      <c r="D3" s="13"/>
      <c r="E3" s="13"/>
    </row>
    <row r="4" spans="1:5" ht="26.45" customHeight="1" thickBot="1">
      <c r="A4" s="10" t="s">
        <v>5</v>
      </c>
      <c r="B4" s="15" t="str">
        <f>Předmět!B6</f>
        <v>Fyzika</v>
      </c>
      <c r="C4" s="25"/>
      <c r="D4" s="13"/>
      <c r="E4" s="13"/>
    </row>
    <row r="5" spans="1:5" ht="14.45" thickBot="1">
      <c r="A5" s="10" t="s">
        <v>13</v>
      </c>
      <c r="B5" s="15" t="str">
        <f>Předmět!B7</f>
        <v>X</v>
      </c>
      <c r="C5" s="25"/>
      <c r="D5" s="13"/>
      <c r="E5" s="13"/>
    </row>
    <row r="6" spans="1:5" ht="69.599999999999994" thickBot="1">
      <c r="A6" s="10" t="s">
        <v>14</v>
      </c>
      <c r="B6" s="15" t="str">
        <f>Předmět!B8</f>
        <v>• k řešení problémů 
• k podnikavosti a pracovní 
• digitální
• komunikační
• k občanství a udržitelnosti</v>
      </c>
      <c r="C6" s="25"/>
      <c r="D6" s="13"/>
      <c r="E6" s="13"/>
    </row>
    <row r="7" spans="1:5" ht="14.45" thickBot="1">
      <c r="A7" s="10" t="s">
        <v>15</v>
      </c>
      <c r="B7" s="16" t="str">
        <f>Předmět!B9</f>
        <v>X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76</v>
      </c>
      <c r="B9" s="72" t="s">
        <v>77</v>
      </c>
      <c r="C9" s="72"/>
      <c r="D9" s="72"/>
      <c r="E9" s="7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68" t="s">
        <v>65</v>
      </c>
      <c r="B11" s="68"/>
      <c r="C11" s="68" t="s">
        <v>66</v>
      </c>
      <c r="D11" s="73" t="s">
        <v>78</v>
      </c>
      <c r="E11" s="68" t="s">
        <v>79</v>
      </c>
    </row>
    <row r="12" spans="1:5" ht="14.45" thickBot="1">
      <c r="A12" s="4" t="s">
        <v>60</v>
      </c>
      <c r="B12" s="4" t="s">
        <v>80</v>
      </c>
      <c r="C12" s="68"/>
      <c r="D12" s="74"/>
      <c r="E12" s="68"/>
    </row>
    <row r="13" spans="1:5" ht="14.4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4.4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4.4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4.4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4.4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4.4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4.4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4.4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4.4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4.4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4.4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4.4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4.4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4.4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4.4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4.4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4.4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4.4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4.4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4.4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4.4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4.4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4.4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4.4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4.4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4.4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4.4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4.4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4.4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4.4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4.4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4.4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4.4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4.4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4.4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4.4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4.4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4.4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4.4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:C1"/>
    <mergeCell ref="A11:B11"/>
    <mergeCell ref="B9:E9"/>
    <mergeCell ref="C11:C12"/>
    <mergeCell ref="E11:E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5" width="31.140625" style="7" customWidth="1"/>
    <col min="6" max="9" width="37.42578125" style="7" customWidth="1"/>
    <col min="10" max="10" width="38.42578125" style="7" customWidth="1"/>
    <col min="11" max="12" width="35.140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54" t="s">
        <v>81</v>
      </c>
      <c r="B1" s="54"/>
      <c r="C1" s="54"/>
      <c r="D1" s="54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4.45" thickBot="1">
      <c r="A3" s="10" t="s">
        <v>3</v>
      </c>
      <c r="B3" s="14" t="str">
        <f>Předmět!B5</f>
        <v>Fyzika kolem nás</v>
      </c>
      <c r="C3" s="24"/>
      <c r="D3" s="13"/>
      <c r="E3" s="13"/>
      <c r="F3" s="13"/>
      <c r="G3" s="13"/>
      <c r="H3" s="13"/>
      <c r="I3" s="13"/>
    </row>
    <row r="4" spans="1:9" ht="26.45" customHeight="1" thickBot="1">
      <c r="A4" s="10" t="s">
        <v>5</v>
      </c>
      <c r="B4" s="15" t="str">
        <f>Předmět!B6</f>
        <v>Fyzika</v>
      </c>
      <c r="C4" s="25"/>
      <c r="D4" s="13"/>
      <c r="E4" s="13"/>
      <c r="F4" s="13"/>
      <c r="G4" s="13"/>
      <c r="H4" s="13"/>
      <c r="I4" s="13"/>
    </row>
    <row r="5" spans="1:9" ht="14.4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  <c r="H5" s="13"/>
      <c r="I5" s="13"/>
    </row>
    <row r="6" spans="1:9" ht="69.599999999999994" thickBot="1">
      <c r="A6" s="10" t="s">
        <v>14</v>
      </c>
      <c r="B6" s="15" t="str">
        <f>Předmět!B8</f>
        <v>• k řešení problémů 
• k podnikavosti a pracovní 
• digitální
• komunikační
• k občanství a udržitelnosti</v>
      </c>
      <c r="C6" s="25"/>
      <c r="D6" s="13"/>
      <c r="E6" s="13"/>
      <c r="F6" s="13"/>
      <c r="G6" s="13"/>
      <c r="H6" s="13"/>
      <c r="I6" s="13"/>
    </row>
    <row r="7" spans="1:9" ht="14.45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82</v>
      </c>
      <c r="B9" s="80" t="s">
        <v>83</v>
      </c>
      <c r="C9" s="8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56" t="s">
        <v>65</v>
      </c>
      <c r="B11" s="57"/>
      <c r="C11" s="73" t="s">
        <v>66</v>
      </c>
      <c r="D11" s="73" t="s">
        <v>78</v>
      </c>
      <c r="E11" s="73" t="s">
        <v>79</v>
      </c>
      <c r="F11" s="68" t="s">
        <v>71</v>
      </c>
      <c r="G11" s="68" t="s">
        <v>72</v>
      </c>
      <c r="H11" s="68" t="s">
        <v>73</v>
      </c>
      <c r="I11" s="68" t="s">
        <v>74</v>
      </c>
    </row>
    <row r="12" spans="1:9" ht="14.45" thickBot="1">
      <c r="A12" s="4" t="s">
        <v>60</v>
      </c>
      <c r="B12" s="4" t="s">
        <v>67</v>
      </c>
      <c r="C12" s="74"/>
      <c r="D12" s="74"/>
      <c r="E12" s="74"/>
      <c r="F12" s="68"/>
      <c r="G12" s="68"/>
      <c r="H12" s="68"/>
      <c r="I12" s="68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B9:C9"/>
    <mergeCell ref="A11:B11"/>
    <mergeCell ref="C11:C12"/>
    <mergeCell ref="D11:D12"/>
    <mergeCell ref="A1:D1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4" width="31.140625" style="7" customWidth="1"/>
    <col min="5" max="11" width="37.42578125" style="7" customWidth="1"/>
    <col min="12" max="12" width="38.42578125" style="7" customWidth="1"/>
    <col min="13" max="14" width="35.140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54" t="s">
        <v>84</v>
      </c>
      <c r="B1" s="75"/>
      <c r="C1" s="75"/>
      <c r="D1" s="7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4.45" thickBot="1">
      <c r="A3" s="10" t="s">
        <v>3</v>
      </c>
      <c r="B3" s="31" t="str">
        <f>Předmět!B5</f>
        <v>Fyzika kolem nás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26.45" customHeight="1" thickBot="1">
      <c r="A4" s="10" t="s">
        <v>5</v>
      </c>
      <c r="B4" s="33" t="str">
        <f>Předmět!B6</f>
        <v>Fyzika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14.45" thickBot="1">
      <c r="A5" s="10" t="s">
        <v>13</v>
      </c>
      <c r="B5" s="33" t="str">
        <f>Předmět!B7</f>
        <v>X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69.599999999999994" thickBot="1">
      <c r="A6" s="10" t="s">
        <v>14</v>
      </c>
      <c r="B6" s="33" t="str">
        <f>Předmět!B8</f>
        <v>• k řešení problémů 
• k podnikavosti a pracovní 
• digitální
• komunikační
• k občanství a udržitelnosti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14.45" thickBot="1">
      <c r="A7" s="10" t="s">
        <v>15</v>
      </c>
      <c r="B7" s="35" t="str">
        <f>Předmět!B9</f>
        <v>X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85</v>
      </c>
      <c r="B9" s="80" t="s">
        <v>86</v>
      </c>
      <c r="C9" s="8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thickBot="1">
      <c r="A11" s="38" t="s">
        <v>71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4.45" thickBot="1">
      <c r="A12" s="56" t="s">
        <v>65</v>
      </c>
      <c r="B12" s="57"/>
      <c r="C12" s="73" t="s">
        <v>66</v>
      </c>
      <c r="D12" s="73" t="s">
        <v>78</v>
      </c>
      <c r="E12" s="73" t="s">
        <v>79</v>
      </c>
      <c r="F12" s="73" t="s">
        <v>87</v>
      </c>
      <c r="G12" s="73" t="s">
        <v>88</v>
      </c>
      <c r="H12" s="73" t="s">
        <v>89</v>
      </c>
      <c r="I12" s="73" t="s">
        <v>90</v>
      </c>
      <c r="J12" s="73" t="s">
        <v>91</v>
      </c>
      <c r="K12" s="73" t="s">
        <v>92</v>
      </c>
    </row>
    <row r="13" spans="1:11" ht="14.45" thickBot="1">
      <c r="A13" s="4" t="s">
        <v>60</v>
      </c>
      <c r="B13" s="4" t="s">
        <v>67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 ht="14.4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4.45" thickBot="1"/>
    <row r="56" spans="1:11" ht="18" thickBot="1">
      <c r="A56" s="38" t="s">
        <v>72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56" t="s">
        <v>65</v>
      </c>
      <c r="B57" s="57"/>
      <c r="C57" s="73" t="s">
        <v>66</v>
      </c>
      <c r="D57" s="73" t="s">
        <v>78</v>
      </c>
      <c r="E57" s="73" t="s">
        <v>79</v>
      </c>
      <c r="F57" s="73" t="s">
        <v>93</v>
      </c>
      <c r="G57" s="73" t="s">
        <v>88</v>
      </c>
      <c r="H57" s="73" t="s">
        <v>94</v>
      </c>
      <c r="I57" s="73" t="s">
        <v>90</v>
      </c>
      <c r="J57" s="73" t="s">
        <v>91</v>
      </c>
      <c r="K57" s="73" t="s">
        <v>92</v>
      </c>
    </row>
    <row r="58" spans="1:11" ht="14.45" thickBot="1">
      <c r="A58" s="4" t="s">
        <v>60</v>
      </c>
      <c r="B58" s="4" t="s">
        <v>67</v>
      </c>
      <c r="C58" s="74"/>
      <c r="D58" s="74"/>
      <c r="E58" s="74"/>
      <c r="F58" s="74"/>
      <c r="G58" s="74"/>
      <c r="H58" s="74"/>
      <c r="I58" s="74"/>
      <c r="J58" s="74"/>
      <c r="K58" s="74"/>
    </row>
    <row r="59" spans="1:11" ht="14.4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73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76" t="s">
        <v>65</v>
      </c>
      <c r="B102" s="77"/>
      <c r="C102" s="82" t="s">
        <v>66</v>
      </c>
      <c r="D102" s="82" t="s">
        <v>78</v>
      </c>
      <c r="E102" s="82" t="s">
        <v>79</v>
      </c>
      <c r="F102" s="82" t="s">
        <v>95</v>
      </c>
      <c r="G102" s="82" t="s">
        <v>88</v>
      </c>
      <c r="H102" s="82" t="s">
        <v>96</v>
      </c>
      <c r="I102" s="82" t="s">
        <v>90</v>
      </c>
      <c r="J102" s="82" t="s">
        <v>91</v>
      </c>
      <c r="K102" s="82" t="s">
        <v>92</v>
      </c>
    </row>
    <row r="103" spans="1:11" ht="15.75" customHeight="1" thickBot="1">
      <c r="A103" s="10" t="s">
        <v>60</v>
      </c>
      <c r="B103" s="10" t="s">
        <v>67</v>
      </c>
      <c r="C103" s="83"/>
      <c r="D103" s="83"/>
      <c r="E103" s="83"/>
      <c r="F103" s="83"/>
      <c r="G103" s="83"/>
      <c r="H103" s="83"/>
      <c r="I103" s="83"/>
      <c r="J103" s="83"/>
      <c r="K103" s="83"/>
    </row>
    <row r="104" spans="1:11" ht="14.4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4.45" thickBot="1"/>
    <row r="146" spans="1:11" ht="18" thickBot="1">
      <c r="A146" s="38" t="s">
        <v>74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56" t="s">
        <v>65</v>
      </c>
      <c r="B147" s="57"/>
      <c r="C147" s="73" t="s">
        <v>66</v>
      </c>
      <c r="D147" s="73" t="s">
        <v>78</v>
      </c>
      <c r="E147" s="73" t="s">
        <v>79</v>
      </c>
      <c r="F147" s="73" t="s">
        <v>97</v>
      </c>
      <c r="G147" s="73" t="s">
        <v>88</v>
      </c>
      <c r="H147" s="73" t="s">
        <v>98</v>
      </c>
      <c r="I147" s="73" t="s">
        <v>90</v>
      </c>
      <c r="J147" s="73" t="s">
        <v>91</v>
      </c>
      <c r="K147" s="73" t="s">
        <v>92</v>
      </c>
    </row>
    <row r="148" spans="1:11" ht="14.45" thickBot="1">
      <c r="A148" s="4" t="s">
        <v>60</v>
      </c>
      <c r="B148" s="4" t="s">
        <v>67</v>
      </c>
      <c r="C148" s="74"/>
      <c r="D148" s="74"/>
      <c r="E148" s="74"/>
      <c r="F148" s="74"/>
      <c r="G148" s="74"/>
      <c r="H148" s="74"/>
      <c r="I148" s="74"/>
      <c r="J148" s="74"/>
      <c r="K148" s="74"/>
    </row>
    <row r="149" spans="1:11" ht="14.4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A147:B147"/>
    <mergeCell ref="C147:C148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A1:D1"/>
    <mergeCell ref="D147:D14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5" zoomScaleNormal="75" workbookViewId="0">
      <selection activeCell="A149" sqref="A149"/>
    </sheetView>
  </sheetViews>
  <sheetFormatPr defaultColWidth="8.85546875" defaultRowHeight="13.9"/>
  <cols>
    <col min="1" max="1" width="23.85546875" style="7" customWidth="1"/>
    <col min="2" max="2" width="31.140625" style="7" customWidth="1"/>
    <col min="3" max="7" width="29.42578125" style="7" customWidth="1"/>
    <col min="8" max="8" width="29.28515625" style="49" customWidth="1"/>
    <col min="9" max="16384" width="8.85546875" style="7"/>
  </cols>
  <sheetData>
    <row r="1" spans="1:8" ht="55.15" customHeight="1">
      <c r="A1" s="79" t="s">
        <v>99</v>
      </c>
      <c r="B1" s="79"/>
      <c r="C1" s="79"/>
      <c r="D1" s="79"/>
      <c r="G1" s="13"/>
      <c r="H1" s="46"/>
    </row>
    <row r="2" spans="1:8" ht="8.25" customHeight="1" thickBot="1">
      <c r="A2" s="17"/>
      <c r="B2" s="13"/>
      <c r="C2" s="17"/>
      <c r="D2" s="13"/>
      <c r="E2" s="13"/>
      <c r="F2" s="13"/>
      <c r="G2" s="13"/>
      <c r="H2" s="46"/>
    </row>
    <row r="3" spans="1:8" ht="14.45" thickBot="1">
      <c r="A3" s="10" t="s">
        <v>3</v>
      </c>
      <c r="B3" s="31" t="str">
        <f>Předmět!B5</f>
        <v>Fyzika kolem nás</v>
      </c>
      <c r="C3" s="40"/>
      <c r="D3" s="41"/>
      <c r="E3" s="13"/>
      <c r="F3" s="13"/>
      <c r="G3" s="13"/>
      <c r="H3" s="46"/>
    </row>
    <row r="4" spans="1:8" ht="26.45" customHeight="1" thickBot="1">
      <c r="A4" s="10" t="s">
        <v>5</v>
      </c>
      <c r="B4" s="33" t="str">
        <f>Předmět!B6</f>
        <v>Fyzika</v>
      </c>
      <c r="C4" s="40"/>
      <c r="D4" s="42"/>
      <c r="E4" s="13"/>
      <c r="F4" s="13"/>
      <c r="G4" s="13"/>
      <c r="H4" s="46"/>
    </row>
    <row r="5" spans="1:8" ht="14.45" thickBot="1">
      <c r="A5" s="10" t="s">
        <v>13</v>
      </c>
      <c r="B5" s="33" t="str">
        <f>Předmět!B7</f>
        <v>X</v>
      </c>
      <c r="C5" s="40"/>
      <c r="D5" s="42"/>
      <c r="E5" s="13"/>
      <c r="F5" s="13"/>
      <c r="G5" s="13"/>
      <c r="H5" s="46"/>
    </row>
    <row r="6" spans="1:8" ht="69.599999999999994" thickBot="1">
      <c r="A6" s="10" t="s">
        <v>14</v>
      </c>
      <c r="B6" s="33" t="str">
        <f>Předmět!B8</f>
        <v>• k řešení problémů 
• k podnikavosti a pracovní 
• digitální
• komunikační
• k občanství a udržitelnosti</v>
      </c>
      <c r="C6" s="40"/>
      <c r="D6" s="42"/>
      <c r="E6" s="13"/>
      <c r="F6" s="13"/>
      <c r="G6" s="13"/>
      <c r="H6" s="46"/>
    </row>
    <row r="7" spans="1:8" ht="14.45" thickBot="1">
      <c r="A7" s="10" t="s">
        <v>15</v>
      </c>
      <c r="B7" s="35" t="str">
        <f>Předmět!B9</f>
        <v>X</v>
      </c>
      <c r="C7" s="40"/>
      <c r="D7" s="42"/>
      <c r="E7" s="13"/>
      <c r="F7" s="13"/>
      <c r="G7" s="13"/>
      <c r="H7" s="46"/>
    </row>
    <row r="8" spans="1:8" ht="8.25" customHeight="1" thickBot="1">
      <c r="A8" s="17"/>
      <c r="B8" s="13"/>
      <c r="C8" s="17"/>
      <c r="D8" s="13"/>
      <c r="E8" s="13"/>
      <c r="F8" s="13"/>
      <c r="G8" s="13"/>
      <c r="H8" s="46"/>
    </row>
    <row r="9" spans="1:8" ht="50.25" customHeight="1" thickBot="1">
      <c r="A9" s="23" t="s">
        <v>100</v>
      </c>
      <c r="B9" s="23" t="s">
        <v>101</v>
      </c>
      <c r="C9" s="43"/>
      <c r="D9" s="84"/>
      <c r="E9" s="84"/>
      <c r="F9" s="30"/>
      <c r="G9" s="30"/>
      <c r="H9" s="47"/>
    </row>
    <row r="10" spans="1:8" ht="8.25" customHeight="1">
      <c r="A10" s="17"/>
      <c r="B10" s="13"/>
      <c r="C10" s="17"/>
      <c r="D10" s="13"/>
      <c r="E10" s="13"/>
      <c r="F10" s="13"/>
      <c r="G10" s="13"/>
      <c r="H10" s="46"/>
    </row>
    <row r="11" spans="1:8" ht="14.45" thickBot="1">
      <c r="A11" s="44" t="s">
        <v>71</v>
      </c>
      <c r="B11" s="45"/>
      <c r="C11" s="45"/>
      <c r="D11" s="45"/>
      <c r="E11" s="45"/>
      <c r="F11" s="45"/>
      <c r="G11" s="45"/>
      <c r="H11" s="48"/>
    </row>
    <row r="12" spans="1:8" ht="22.5" customHeight="1" thickBot="1">
      <c r="A12" s="56" t="s">
        <v>65</v>
      </c>
      <c r="B12" s="57"/>
      <c r="C12" s="73" t="s">
        <v>102</v>
      </c>
      <c r="D12" s="73" t="s">
        <v>103</v>
      </c>
      <c r="E12" s="73" t="s">
        <v>104</v>
      </c>
      <c r="F12" s="73" t="s">
        <v>105</v>
      </c>
      <c r="G12" s="73" t="s">
        <v>106</v>
      </c>
      <c r="H12" s="73" t="s">
        <v>107</v>
      </c>
    </row>
    <row r="13" spans="1:8" ht="22.5" customHeight="1" thickBot="1">
      <c r="A13" s="4" t="s">
        <v>60</v>
      </c>
      <c r="B13" s="4" t="s">
        <v>67</v>
      </c>
      <c r="C13" s="74"/>
      <c r="D13" s="74"/>
      <c r="E13" s="74"/>
      <c r="F13" s="74"/>
      <c r="G13" s="74"/>
      <c r="H13" s="74"/>
    </row>
    <row r="14" spans="1:8" ht="14.4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46"/>
    </row>
    <row r="56" spans="1:8" ht="14.45" thickBot="1">
      <c r="A56" s="44" t="s">
        <v>72</v>
      </c>
      <c r="B56" s="45"/>
      <c r="C56" s="45"/>
      <c r="D56" s="45"/>
      <c r="E56" s="45"/>
      <c r="F56" s="45"/>
      <c r="G56" s="45"/>
      <c r="H56" s="48"/>
    </row>
    <row r="57" spans="1:8" ht="22.5" customHeight="1" thickBot="1">
      <c r="A57" s="56" t="s">
        <v>65</v>
      </c>
      <c r="B57" s="57"/>
      <c r="C57" s="73" t="s">
        <v>108</v>
      </c>
      <c r="D57" s="73" t="s">
        <v>103</v>
      </c>
      <c r="E57" s="73" t="s">
        <v>104</v>
      </c>
      <c r="F57" s="73" t="s">
        <v>105</v>
      </c>
      <c r="G57" s="73" t="s">
        <v>106</v>
      </c>
      <c r="H57" s="73" t="s">
        <v>107</v>
      </c>
    </row>
    <row r="58" spans="1:8" ht="22.5" customHeight="1" thickBot="1">
      <c r="A58" s="4" t="s">
        <v>60</v>
      </c>
      <c r="B58" s="4" t="s">
        <v>67</v>
      </c>
      <c r="C58" s="74"/>
      <c r="D58" s="74"/>
      <c r="E58" s="74"/>
      <c r="F58" s="74"/>
      <c r="G58" s="74"/>
      <c r="H58" s="74"/>
    </row>
    <row r="59" spans="1:8" ht="14.25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5"/>
    </row>
    <row r="60" spans="1:8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5"/>
    </row>
    <row r="61" spans="1:8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5"/>
    </row>
    <row r="62" spans="1:8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5"/>
    </row>
    <row r="63" spans="1:8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5"/>
    </row>
    <row r="64" spans="1:8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5"/>
    </row>
    <row r="65" spans="1:8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5"/>
    </row>
    <row r="66" spans="1:8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5"/>
    </row>
    <row r="67" spans="1:8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5"/>
    </row>
    <row r="68" spans="1:8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5"/>
    </row>
    <row r="69" spans="1:8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5"/>
    </row>
    <row r="70" spans="1:8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5"/>
    </row>
    <row r="71" spans="1:8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5"/>
    </row>
    <row r="72" spans="1:8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5"/>
    </row>
    <row r="73" spans="1:8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5"/>
    </row>
    <row r="74" spans="1:8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5"/>
    </row>
    <row r="75" spans="1:8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5"/>
    </row>
    <row r="76" spans="1:8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5"/>
    </row>
    <row r="77" spans="1:8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5"/>
    </row>
    <row r="78" spans="1:8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5"/>
    </row>
    <row r="79" spans="1:8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5"/>
    </row>
    <row r="80" spans="1:8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5"/>
    </row>
    <row r="81" spans="1:8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5"/>
    </row>
    <row r="82" spans="1:8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5"/>
    </row>
    <row r="83" spans="1:8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5"/>
    </row>
    <row r="84" spans="1:8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5"/>
    </row>
    <row r="85" spans="1:8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5"/>
    </row>
    <row r="86" spans="1:8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5"/>
    </row>
    <row r="87" spans="1:8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5"/>
    </row>
    <row r="88" spans="1:8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5"/>
    </row>
    <row r="89" spans="1:8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5"/>
    </row>
    <row r="90" spans="1:8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5"/>
    </row>
    <row r="91" spans="1:8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5"/>
    </row>
    <row r="92" spans="1:8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5"/>
    </row>
    <row r="93" spans="1:8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5"/>
    </row>
    <row r="94" spans="1:8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5"/>
    </row>
    <row r="95" spans="1:8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5"/>
    </row>
    <row r="96" spans="1:8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5"/>
    </row>
    <row r="97" spans="1:8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5"/>
    </row>
    <row r="98" spans="1:8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5"/>
    </row>
    <row r="99" spans="1:8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5"/>
    </row>
    <row r="100" spans="1:8">
      <c r="C100" s="13"/>
      <c r="D100" s="13"/>
      <c r="E100" s="13"/>
      <c r="F100" s="13"/>
      <c r="G100" s="13"/>
      <c r="H100" s="46"/>
    </row>
    <row r="101" spans="1:8" ht="14.45" thickBot="1">
      <c r="A101" s="44" t="s">
        <v>73</v>
      </c>
      <c r="B101" s="45"/>
      <c r="C101" s="45"/>
      <c r="D101" s="45"/>
      <c r="E101" s="45"/>
      <c r="F101" s="45"/>
      <c r="G101" s="45"/>
      <c r="H101" s="48"/>
    </row>
    <row r="102" spans="1:8" ht="22.5" customHeight="1" thickBot="1">
      <c r="A102" s="76" t="s">
        <v>65</v>
      </c>
      <c r="B102" s="77"/>
      <c r="C102" s="73" t="s">
        <v>109</v>
      </c>
      <c r="D102" s="73" t="s">
        <v>103</v>
      </c>
      <c r="E102" s="73" t="s">
        <v>104</v>
      </c>
      <c r="F102" s="73" t="s">
        <v>105</v>
      </c>
      <c r="G102" s="73" t="s">
        <v>106</v>
      </c>
      <c r="H102" s="73" t="s">
        <v>107</v>
      </c>
    </row>
    <row r="103" spans="1:8" ht="22.5" customHeight="1" thickBot="1">
      <c r="A103" s="10" t="s">
        <v>60</v>
      </c>
      <c r="B103" s="10" t="s">
        <v>67</v>
      </c>
      <c r="C103" s="74"/>
      <c r="D103" s="74"/>
      <c r="E103" s="74"/>
      <c r="F103" s="74"/>
      <c r="G103" s="74"/>
      <c r="H103" s="74"/>
    </row>
    <row r="104" spans="1:8" ht="14.25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5"/>
    </row>
    <row r="105" spans="1:8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5"/>
    </row>
    <row r="106" spans="1:8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5"/>
    </row>
    <row r="107" spans="1:8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5"/>
    </row>
    <row r="108" spans="1:8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5"/>
    </row>
    <row r="109" spans="1:8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5"/>
    </row>
    <row r="110" spans="1:8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5"/>
    </row>
    <row r="111" spans="1:8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5"/>
    </row>
    <row r="112" spans="1:8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5"/>
    </row>
    <row r="113" spans="1:8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5"/>
    </row>
    <row r="114" spans="1:8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5"/>
    </row>
    <row r="115" spans="1:8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5"/>
    </row>
    <row r="116" spans="1:8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5"/>
    </row>
    <row r="117" spans="1:8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5"/>
    </row>
    <row r="118" spans="1:8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5"/>
    </row>
    <row r="119" spans="1:8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5"/>
    </row>
    <row r="120" spans="1:8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5"/>
    </row>
    <row r="121" spans="1:8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5"/>
    </row>
    <row r="122" spans="1:8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5"/>
    </row>
    <row r="123" spans="1:8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5"/>
    </row>
    <row r="124" spans="1:8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5"/>
    </row>
    <row r="125" spans="1:8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5"/>
    </row>
    <row r="126" spans="1:8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5"/>
    </row>
    <row r="127" spans="1:8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5"/>
    </row>
    <row r="128" spans="1:8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5"/>
    </row>
    <row r="129" spans="1:8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5"/>
    </row>
    <row r="130" spans="1:8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5"/>
    </row>
    <row r="131" spans="1:8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5"/>
    </row>
    <row r="132" spans="1:8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5"/>
    </row>
    <row r="133" spans="1:8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5"/>
    </row>
    <row r="134" spans="1:8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5"/>
    </row>
    <row r="135" spans="1:8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5"/>
    </row>
    <row r="136" spans="1:8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5"/>
    </row>
    <row r="137" spans="1:8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5"/>
    </row>
    <row r="138" spans="1:8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5"/>
    </row>
    <row r="139" spans="1:8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5"/>
    </row>
    <row r="140" spans="1:8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5"/>
    </row>
    <row r="141" spans="1:8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5"/>
    </row>
    <row r="142" spans="1:8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5"/>
    </row>
    <row r="143" spans="1:8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5"/>
    </row>
    <row r="144" spans="1:8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5"/>
    </row>
    <row r="145" spans="1:8">
      <c r="C145" s="13"/>
      <c r="D145" s="13"/>
      <c r="E145" s="13"/>
      <c r="F145" s="13"/>
      <c r="G145" s="13"/>
      <c r="H145" s="46"/>
    </row>
    <row r="146" spans="1:8" ht="14.45" thickBot="1">
      <c r="A146" s="44" t="s">
        <v>74</v>
      </c>
      <c r="B146" s="45"/>
      <c r="C146" s="45"/>
      <c r="D146" s="45"/>
      <c r="E146" s="45"/>
      <c r="F146" s="45"/>
      <c r="G146" s="45"/>
      <c r="H146" s="48"/>
    </row>
    <row r="147" spans="1:8" ht="22.5" customHeight="1" thickBot="1">
      <c r="A147" s="56" t="s">
        <v>65</v>
      </c>
      <c r="B147" s="57"/>
      <c r="C147" s="73" t="s">
        <v>110</v>
      </c>
      <c r="D147" s="73" t="s">
        <v>103</v>
      </c>
      <c r="E147" s="73" t="s">
        <v>104</v>
      </c>
      <c r="F147" s="73" t="s">
        <v>105</v>
      </c>
      <c r="G147" s="73" t="s">
        <v>106</v>
      </c>
      <c r="H147" s="73" t="s">
        <v>107</v>
      </c>
    </row>
    <row r="148" spans="1:8" ht="22.5" customHeight="1" thickBot="1">
      <c r="A148" s="4" t="s">
        <v>60</v>
      </c>
      <c r="B148" s="4" t="s">
        <v>67</v>
      </c>
      <c r="C148" s="74"/>
      <c r="D148" s="74"/>
      <c r="E148" s="74"/>
      <c r="F148" s="74"/>
      <c r="G148" s="74"/>
      <c r="H148" s="74"/>
    </row>
    <row r="149" spans="1:8" ht="14.25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0">
    <mergeCell ref="A1:D1"/>
    <mergeCell ref="E12:E13"/>
    <mergeCell ref="F12:F13"/>
    <mergeCell ref="G12:G13"/>
    <mergeCell ref="H12:H13"/>
    <mergeCell ref="D9:E9"/>
    <mergeCell ref="F102:F103"/>
    <mergeCell ref="G102:G103"/>
    <mergeCell ref="H102:H103"/>
    <mergeCell ref="D102:D103"/>
    <mergeCell ref="H57:H58"/>
    <mergeCell ref="E57:E58"/>
    <mergeCell ref="F57:F58"/>
    <mergeCell ref="G57:G58"/>
    <mergeCell ref="E147:E148"/>
    <mergeCell ref="F147:F148"/>
    <mergeCell ref="G147:G148"/>
    <mergeCell ref="H147:H148"/>
    <mergeCell ref="A12:B12"/>
    <mergeCell ref="A57:B57"/>
    <mergeCell ref="A102:B102"/>
    <mergeCell ref="A147:B147"/>
    <mergeCell ref="C147:C148"/>
    <mergeCell ref="D147:D148"/>
    <mergeCell ref="C12:C13"/>
    <mergeCell ref="D12:D13"/>
    <mergeCell ref="C57:C58"/>
    <mergeCell ref="D57:D58"/>
    <mergeCell ref="C102:C103"/>
    <mergeCell ref="E102:E103"/>
  </mergeCells>
  <pageMargins left="0.59055118110236227" right="0.59055118110236227" top="0.94488188976377963" bottom="0.94488188976377963" header="0.31496062992125984" footer="0.27559055118110237"/>
  <pageSetup paperSize="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2025-03-12T07:58:52Z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