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C:\Users\vera.stepanova\Desktop\MSVP\TradicniSVP\2. stupen\"/>
    </mc:Choice>
  </mc:AlternateContent>
  <xr:revisionPtr revIDLastSave="4" documentId="13_ncr:1_{64C185AE-2E9D-4424-997A-6C335C26915F}" xr6:coauthVersionLast="47" xr6:coauthVersionMax="47" xr10:uidLastSave="{D12D90ED-7EC0-4468-9281-858B5EA4C4C7}"/>
  <bookViews>
    <workbookView xWindow="0" yWindow="0" windowWidth="23016" windowHeight="3540" tabRatio="695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ZV'!$A$3:$B$51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B7" i="25"/>
  <c r="B6" i="25"/>
  <c r="B5" i="25"/>
  <c r="B4" i="25"/>
  <c r="B3" i="25"/>
  <c r="A13" i="16" a="1"/>
  <c r="A13" i="16"/>
  <c r="G149" i="25" a="1"/>
  <c r="G149" i="25" s="1"/>
  <c r="F149" i="25" a="1"/>
  <c r="F149" i="25" s="1"/>
  <c r="E149" i="25" a="1"/>
  <c r="E149" i="25" s="1"/>
  <c r="D149" i="25" a="1"/>
  <c r="D149" i="25" s="1"/>
  <c r="G104" i="25" a="1"/>
  <c r="G104" i="25" s="1"/>
  <c r="F104" i="25" a="1"/>
  <c r="F104" i="25" s="1"/>
  <c r="E104" i="25" a="1"/>
  <c r="E104" i="25" s="1"/>
  <c r="D104" i="25" a="1"/>
  <c r="D104" i="25" s="1"/>
  <c r="G59" i="25" a="1"/>
  <c r="G59" i="25" s="1"/>
  <c r="F59" i="25" a="1"/>
  <c r="F59" i="25" s="1"/>
  <c r="E59" i="25" a="1"/>
  <c r="E59" i="25" s="1"/>
  <c r="D59" i="25" a="1"/>
  <c r="D59" i="25" s="1"/>
  <c r="D14" i="25" a="1"/>
  <c r="D14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/>
  <c r="A13" i="23" l="1" a="1"/>
  <c r="A13" i="23"/>
  <c r="A104" i="24" l="1" a="1"/>
  <c r="A14" i="24" a="1"/>
  <c r="A59" i="24" a="1"/>
  <c r="A149" i="24" a="1"/>
  <c r="A59" i="24"/>
  <c r="A14" i="24"/>
  <c r="C104" i="25" l="1" a="1"/>
  <c r="C14" i="25" a="1"/>
  <c r="C59" i="25" a="1"/>
  <c r="C149" i="25" a="1"/>
  <c r="A104" i="24"/>
  <c r="A149" i="24"/>
  <c r="C14" i="25" l="1"/>
  <c r="C59" i="25"/>
  <c r="C104" i="25"/>
  <c r="C149" i="2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<sst xmlns="http://schemas.openxmlformats.org/spreadsheetml/2006/main" count="1015" uniqueCount="548">
  <si>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</si>
  <si>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</si>
  <si>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</si>
  <si>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</si>
  <si>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Výchova ke zdraví a bezpečí</t>
  </si>
  <si>
    <t xml:space="preserve">Využité vzdělávací obory </t>
  </si>
  <si>
    <t>Průřezová témata
(PT)</t>
  </si>
  <si>
    <t>Péče o sebe a druhé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</si>
  <si>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</si>
  <si>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</si>
  <si>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</si>
  <si>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</si>
  <si>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</si>
  <si>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</si>
  <si>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</si>
  <si>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</si>
  <si>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</si>
  <si>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</si>
  <si>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Výchova ke zdraví a bezpečí naplňuje očekávané výsledky učení oboru Výchova ke zdraví a bezpečí, přímo navazuje na danou problematiku na 1. stupni, která je součástí vzdělávací oblasti Člověk a jeho svět. 
Předmět svým pojetím a obsahem reaguje na výrazné společensko-politické události, které měly a mají zásadní vliv na zdraví a bezpečí.  Podporuje celkový rozvoj jedince v průběhu celého druhého stupně základního vzdělávání a vede ho k celoživotní potřebě aktivně uplatňovat zdravý a bezpečný způsob života. 
Vzdělávací obsah předmětu je realizován jako kontinuum, které žákovi umožňuje spirálovitě rozvíjet znalosti a dovednosti a dosahovat tak očekávaných výsledků učení průběžně během jednotlivých ročníků ve vazbě na jeho věk, schopnosti, potřeby a zájmy.
Výuka je postavena na prožitkovém učení a praktických zkušenostech žáka, preferuje individualizaci vzdělávání. Respektuje individuální potenciál žáka, citlivě reaguje na jeho problémy. Pomáhá rozvoji vztahů mezi žáky, k dosažení očekávaných výsledků učení využívá jejich účast na organizaci, evaluaci a reflexi výuky. Zvyšuje odolnost žáka, potřebnou ke zvládání dopadů různých krizí na společnost, buduje dovednosti nutné ke zvládání mimořádných událostí. Cíleně využívá metody formativního hodnocení pro sledování pokroku žáka a motivuje ho k dalšímu rozvíjení osobnostního potenciálu. V předmětu jsou rozvíjeny klíčové kompetence (KKU, KKK, KOS, KOB, KPP, KRP, KKT, KDI) a základní gramotnosti (ZGC, ZGM)</t>
  </si>
  <si>
    <t>Informace o obsahu předmětu</t>
  </si>
  <si>
    <t>Obsah vzdělávání předmětu je tvořený čtyřmi vzájemně úzce provázanými tematickými okruhy: Ochrana a podpora zdraví – nemoci, úrazy, prevence, sexuální a reprodukční zdraví; Denní režim – hygiena, výživa a pohyb; Osobní bezpečí; Osobní bezpečí za mimořádných událostí a v souvislosti s obranou státu. 
Osvojování očekávaných výsledků učení připravuje žáka na samostatné plánování denního režimu a aktivit z hlediska rozvoje a ochrany zdraví, směřuje k formování správného stravovacího chování, k praktickému uplatňování zásad tělesné a duševní hygieny v každodenním životě. Uvádí žáka do problematiky sexuálního dospívání, odpovědného, respektujícího a konsenzuálního sexuálního a partnerského chování. Orientuje žáka v základních mechanismech přenosu a vzniku nemocí a vytváří u něj návyky aktivní ochrany proti onemocněním a praktické dovednosti pro poskytování první pomoci. Rozvíjí dovednosti potřebné pro asertivní odmítání návykových látek. Vede žáka k bezpečnému chování a pohybu ve škole, mimo školu, v dopravě, v digitálním prostředí, v případech požárů, při mimořádných událostech antropogenních i působených přírodními vlivy na všech místech, kde se pohybuje, k aktivnímu zájmu o otázky obrany státu. 
Ve vzdělávání se využívá především činnostní, aktivizační a prožitkové učení s konkrétními příklady a diskusemi nad vhodností a účinností konkrétních postupů a jednání. To žákovi umožňuje získávat praktické zkušenosti a návyky, vede ho k sebepoznávání i ke vzájemnému poznávání, k posilování jeho odolnosti, k účinné spolupráci a k odpovědnému rozhodování v různých životních situacích.  
Dosahování OVU je podpořeno provázaností se znalostmi a dovednostmi žáka, které získává v dalších předmětech (Tělesná výchova, Přírodopis, Osobností a sociální výchova, Geografie, Výchova k občanství).</t>
  </si>
  <si>
    <t>Časová dotace</t>
  </si>
  <si>
    <t>1 + 1 + 1 + 1</t>
  </si>
  <si>
    <t>Organizace výuky předmětu</t>
  </si>
  <si>
    <t>Vyučovací předmět Výchova ke zdraví a bezpečí je vyučován jednu hodinu v každém týdnu každého ročníku 2. stupně. Výuka probíhá ve standardní učebně vybavené technikou, příležitostně je vhodné využít počítačovou učebnu nebo školní kuchyňku. Zařazovány jsou vzdělávací akce mimo školu ve spolupráci s externími odborníky (např. HZS). Některá témata jsou realizována také jako součást školních projektů (Den zdraví apod.)</t>
  </si>
  <si>
    <t>Podmínky pro výuku předmětu</t>
  </si>
  <si>
    <t>Zajištění učebny vybavené technikou a vyučovacích pomůcek v návaznosti na vzdělávací obsah (např. pro nácvik poskytování první pomoci)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</si>
  <si>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</si>
  <si>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</si>
  <si>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</si>
  <si>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</si>
  <si>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</si>
  <si>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Nastavujeme přiměřené vzdělávací cíle pro každého ze žáků, umožňujeme žákům vybírat témata, která jsou pro ně zajímavá;
• propojujeme výuku se zkušeností žáků a zprostředkováváme jim smysl vyučovaného obsahu • vytváříme příležitosti, aby žáci aktivně využívali to, co se naučili, navozují takové situace, při nichž si žák zkouší odhadování vlastních sil a možností, podporují žáky v tom, aby projevovali své názory a potřeby.</t>
  </si>
  <si>
    <t>KKK</t>
  </si>
  <si>
    <t>Klíčová kompetence komunikační</t>
  </si>
  <si>
    <t>• Vytváříme příležitosti pro různé formy diskuse, ve kterých mohou žáci bezpečně pokládat otázky a sdílet své myšlenky, prožitky, pocity na dané téma;
• pokládáme dostatečné množství otevřených otázek, které podněcují žáky k přemýšlení a hlubší argumentaci;
• pravidelně organizujeme aktivity, ve kterých žáci prezentují ve skupinách či před celou třídou;
• necháváme žáky reflektovat prožité komunikační situace, vcítit se do spolužáků;
• zařazujeme do výuky prvky dramatické výchovy a role-play;
• vytváříme situace, při kterých jsou žáci nuceni volit mezi různě vhodnými receptivními strategiemi.</t>
  </si>
  <si>
    <t>KOS</t>
  </si>
  <si>
    <t>Klíčová kompetence osobnostní a sociální</t>
  </si>
  <si>
    <t>• Naplňujeme základní předpoklady pro vznik pozitivních vztahů a prostředí důvěry;
• vytváříme situace pro týmovou spolupráci, takové prostředí, které na žáky působí bezpečně, kde se mohou otevřeně vyjadřovat a sdílet své pocity;
• učíme žáky na příkladech, skrze zážitky či dramatizaci;
• začleňujeme do výuky příklady ze života a osobnostního rozvoje;
• poskytujeme žákům prostor pro poznávání sebe sama;
• nabízíme aktivity, které posilují jejich sebevědomí;
• zařazujeme trénink relaxačních technik.</t>
  </si>
  <si>
    <t>KOB</t>
  </si>
  <si>
    <t>Klíčová kompetence k občanství a udržitelnosti</t>
  </si>
  <si>
    <t>• Vytváříme prostor pro vzájemné sdílení zkušeností a zážitků z kontaktu a péče o živé bytosti/organismy a prostředí mezi žáky;
• navozujeme situace umožňující porozumět potřebám, postojům a zájmům druhých;
• stavíme žáky před situace vyžadující přijetí jejich vlastního rozhodnutí;
• podněcujeme žáky ke kladení otázek a argumentaci, doplňujícími otevřenými otázkami je vedeme k hlubšímu promýšlení a prohloubení argumentace;
• umožňujeme žákovi převzít odpovědnost za uskutečnění přiměřeného úkolu, který si sám zvolí nebo s nímž se vnitřně ztotožní;
• podněcujeme žáky k reflexi jejich zkušeností s uplatňováním vlastního vlivu na dění v jejich okolí.</t>
  </si>
  <si>
    <t>KPP</t>
  </si>
  <si>
    <t>Klíčová kompetence k podnikavosti a pracovní</t>
  </si>
  <si>
    <t>• Podporujeme aktivní účast žáků na tvorbě školního prostředí, které pracuje s jejich nápady a respektujeme jejich přínosy a potřeby, přetváření nápadů žáků a příležitostí v realitu;
• podporujeme žáky při objevování specifických aspektů jejich tvůrčího potenciálu;
• integrujeme do výuky otevřené diskuse, otevřené otázky, kreativní úkoly, projekty, které jim umožňují aktivně se ptát, vybrat si témata, rozhodovat se, plánovat akce, nést za ně odpovědnost a řešit je inovativními originálními přístupy;
• poskytujeme žákům konstruktivní zpětnou vazbu, včetně formativního hodnocení, které jim pomáhá hlouběji porozumět jejich tvůrčímu procesu a posiluje jejich schopnosti zdokonalovat se.</t>
  </si>
  <si>
    <t>KRP</t>
  </si>
  <si>
    <t>Klíčová kompetence k řešení problémů</t>
  </si>
  <si>
    <t>• Nabízíme k řešení projekty zaměřené na skutečné problémy ze života, kde musí žáci zvážit různé perspektivy a navrhnout udržitelná řešení, kde vyjadřují vlastní hodnoty a přesvědčení o svém vlivu na vnímání problému;
• diskutujeme se žáky konkrétní příklady praktických dopadů vědeckých objevů či poznatků na život jedince a společnost;
• dáváme žákům podněty k rozlišování mezi tím, co je faktické tvrzení, tvrzení hypotetické a prostý názor;
• poskytujeme žákům informační materiály k jednomu tématu z různých zdrojů • k vyhledávání zdrojů umožňujeme používat prostředky digitální techniky.</t>
  </si>
  <si>
    <t>KKT</t>
  </si>
  <si>
    <t>Klíčová kompetence kulturní</t>
  </si>
  <si>
    <t>• Využíváme umělecká díla ve výuce k podpoře emocionálního a sociálního rozvoje žáků;
• podporujeme žáky v účasti na kulturních projektech, které jim umožňují vyjádřit jejich myšlenky, emoce a hodnoty prostřednictvím různých uměleckých forem;
• využíváme umělecká díla a kulturní projevy jako ilustrační materiál k podpoře vzdělávacího obsahu ve výchově ke zdraví a bezpečí;
• zadávám projekty, kde žáci zkoumají kulturní prvky vlastní komunity, porovnávají je s kulturními projevy z jiných částí světa a výsledky prezentují.</t>
  </si>
  <si>
    <t>KDI</t>
  </si>
  <si>
    <t>Klíčová kompetence digitální</t>
  </si>
  <si>
    <t>• zařazuji do výuky takové aktivity, aby měli žáci příležitost pracovat s otevřenými daty a veřejnými databázemi;
• vedeme je ke kritické práci s informačními zdroji a odpovědnosti při jejich vytváření;
• učíme žáky, jak se chovat v online prostředí • vedeme je k etickému a ohleduplnému jednání, respektu k druhým;
• podporujeme jejich spolupráci,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zdraví;
• klademe důraz na pravidla bezpečného zacházení s digitálními technologiemi a jejich dodržování.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</si>
  <si>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</si>
  <si>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</si>
  <si>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</si>
  <si>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Vedeme žáky, aby při čtení textů s tematikou zdraví a bezpečí vyhledávali a ověřovali zdroje informací, zvažovali jejich relevanci, aktuálnost a důvěryhodnost;
• umožňujeme žákům využívat informace o zdroji, porozumět kontextu a posoudit, jak může práce se zdroji ovlivnit porozumění textu.</t>
  </si>
  <si>
    <t>ZGM</t>
  </si>
  <si>
    <t>Základní gramotnost logicko-matematická</t>
  </si>
  <si>
    <t>• Podporujeme žáky, aby dávali do logických souvislostí objekty a jevy na základě důkazů a argumentů, zjištěné souvislosti analyzovali a dokládali je konkrétními důkazy vzájemných vztahů;
• vedeme je k posuzování, jaké dopady na daný jev (např. zdravotní stav člověka) změna určitých podmínek a faktorů, k interpretaci získaných výsledků ve vztahu k výchozí situaci;
• umožňujeme žákům rozpoznávat vzájemné vztahy a souvislosti při opakovaném setkání s problémem (modelovou situací) v kontextu reálného života.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</si>
  <si>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</si>
  <si>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</si>
  <si>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</si>
  <si>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</si>
  <si>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</si>
  <si>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</si>
  <si>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CZB-VZB-001-ZV9-001</t>
  </si>
  <si>
    <t>Posoudí různé způsoby chování lidí z hlediska odpovědnosti za vlastní zdraví i zdraví druhých s využitím příkladů přímé souvislosti mezi tělesným, duševním a sociálním zdravím.</t>
  </si>
  <si>
    <t>CZB-VZB-001-ZV9-002</t>
  </si>
  <si>
    <t>Na základě znalosti základních mechanismů vzniku nemocí (infekčních, neinfekčních, degenerativních, psychosomatických aj.) uplatňuje zásady aktivní ochrany zdraví.</t>
  </si>
  <si>
    <t>CZB-VZB-001-ZV9-003</t>
  </si>
  <si>
    <t>Zdůvodní význam odpovědného, respektujícího sexuálního a partnerského chování pro zdraví a bezpečí člověka, navrhne a aplikuje postupy ochrany reprodukčního a sexuálního zdraví.</t>
  </si>
  <si>
    <t>CZB-VZB-001-ZV9-004</t>
  </si>
  <si>
    <t>Analyzuje a hodnotí tělesné a psychosociální změny v období dospívání a adekvátně na ně reaguje, rozezná nevhodné i nekonsenzuální chování související se sexualitou ve fyzickém i digitálním prostředí</t>
  </si>
  <si>
    <t>CZB-VZB-001-ZV9-005</t>
  </si>
  <si>
    <t>Uplatňuje osvojené návyky a dovednosti v situacích úrazů a náhle vzniklých stavů, v rámci svých možností poskytne první pomoc ve škole.</t>
  </si>
  <si>
    <t>CZB-VZB-002-ZV9-006</t>
  </si>
  <si>
    <t>Na základě zásad zdravého životního stylu plánuje a upravuje svůj denní režim a každodenní činnosti</t>
  </si>
  <si>
    <t>CZB-VZB-002-ZV9-007</t>
  </si>
  <si>
    <t>Zdůvodní význam tělesné, intimní a duševní hygieny pro podporu zdraví a samostatně využívá osvojené dovednosti k regeneraci sil a předcházení stresovým situacím.</t>
  </si>
  <si>
    <t>CZB-VZB-002-ZV9-008</t>
  </si>
  <si>
    <t>Sestaví jednodenní i dlouhodobý jídelníček na základě výživových doporučení, která aplikuje vzhledem k potřebám organismu.</t>
  </si>
  <si>
    <t> CZB-VZB-003-ZV9-009</t>
  </si>
  <si>
    <t>Zaujímá odmítavý postoj vůči nevhodnému chování (vulgárnímu, násilnému, nerespektujícímu, agresivnímu, manipulativnímu) a v modelových situacích používá vhodné způsoby, jak se vůči takovému chování vymezit.</t>
  </si>
  <si>
    <t>CZB-VZB-003-ZV9-009</t>
  </si>
  <si>
    <t>CZB-VZB-003-ZV9-010</t>
  </si>
  <si>
    <t>Identifikuje nebezpečné aktivity a situace vyskytující se v digitálním prostředí a odůvodní, proč je důležité chránit zde bezpečí své i ostatních, včetně ochrany osobních údajů.</t>
  </si>
  <si>
    <t>CZB-VZB-003-ZV9-011</t>
  </si>
  <si>
    <t>Chová se zodpovědně, předvídavě a bezpečně ve škole, v neznámém prostředí i v prostředí virtuální reality, při styku s neznámými osobami, zvířaty a nebezpečnými předměty.</t>
  </si>
  <si>
    <t>CZB-VZB-003-ZV9-012</t>
  </si>
  <si>
    <t>Pohybuje se samostatně a bezpečně v běžném silničním provozu v roli chodce, cyklisty, spolujezdce, cestujícího ve veřejné dopravě, řeší modelové dopravní situace a zvládá zásady bezpečného chování v případě dopravní nehody.</t>
  </si>
  <si>
    <t>CZB-VZB-003-ZV9-013</t>
  </si>
  <si>
    <t>Uvádí do souvislostí zdravotní a psychosociální rizika zneužívání legálních i nelegálních návykových látek se životní perspektivou člověka, vysvětlí rizika a dopady závislostního chování.</t>
  </si>
  <si>
    <t>CZB-VZB-004-ZV9-014</t>
  </si>
  <si>
    <t>Uplatňuje adekvátní způsoby bezpečného chování v modelových situacích ohrožení spojeného s mimořádnou událostí.</t>
  </si>
  <si>
    <t>CZB-VZB-004-ZV9-015</t>
  </si>
  <si>
    <t>Aplikuje zásady bezpečného chování při antropogenních mimořádných událostech a mimořádných událostech způsobených přírodními vlivy na místech, kde se pohybuje.</t>
  </si>
  <si>
    <t>CZB-VZB-004-ZV9-016</t>
  </si>
  <si>
    <t>Charakterizuje zásady požární prevence; v případě vzniku požáru adekvátně reaguje a v modelových situacích použije vhodné způsoby chování, metody a prostředky hašení požáru.</t>
  </si>
  <si>
    <t>CZB-VZB-004-ZV9-017</t>
  </si>
  <si>
    <t>Vysvětlí roli občana a jeho práva a povinnosti při zajišťování bezpečnosti a obrany státu, orientuje se v principech zajišťování vnější i vnitřní obrany, v bezpečnostním systému ČR a typech krizových stavů.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</si>
  <si>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</si>
  <si>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</si>
  <si>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</si>
  <si>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</si>
  <si>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</si>
  <si>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</si>
  <si>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Uvede faktory, které ovlivňují lidské zdraví (životní styl, prostředí, zdravotnická péče, genetické faktory) a ve vzájemných souvislostech rozliší pozitivní a negativní vlivy na jednotlivé složky zdraví, které doloží konkrétními příklady.</t>
  </si>
  <si>
    <t>Vysvětlí na konkrétních příkladech zdraví jako stav úplné tělesné, psychické, sociální pohody (jak závisí celková životní pohoda na fyzickém stavu organismu, na duševním rozpoložení člověka, na kvalitě jeho sociálních vztahů).</t>
  </si>
  <si>
    <t>S využitím znalostí a dovedností o činnosti orgánových soustav vysvětlí základní mechanismy vzniku nemocí (infekčních, neinfekčních, degenerativních, psychosomatických aj.).</t>
  </si>
  <si>
    <t>Navrhne a zdůvodní  preventivní opatření před nákazou respiračními chorobami, alimentárními nákazami, pohlavně přenosnými nemocemi a nemocemi spojenými s pobytem v přírodě.</t>
  </si>
  <si>
    <t>Zdůvodní  zásady zdravého životního stylu pro snížení výskytu a dopadu zdravotních problémů chronických neinfekčních onemocnění a uplatňuje je.</t>
  </si>
  <si>
    <t>Posoudí systém zdravotní péče v České republice, porovná ambulantní a nemocniční péči i rozdíly mezi praktickou a specializovanou péčí, doporučí dodržování preventivních prohlídek vybrané populační skupině.</t>
  </si>
  <si>
    <t>Zdůvodní význam odpovědného respektujícího sexuálního a partnerského chování ve vztahu k sobě samému i ostatním.</t>
  </si>
  <si>
    <t>S využitím poznatků o stavbě a funkci reprodukční soustavy navrhne a zdůvodní postupy ochrany sexuálního a reprodukčního zdraví.</t>
  </si>
  <si>
    <t xml:space="preserve">Analyzuje a hodnotí změny morfologické a fyziologické v období dospívání, i změny v  oblasti psychosociální, vysvětlí  princip početí a vývoj jedince před narozením
</t>
  </si>
  <si>
    <t>Rozezná a zdůvodní nevhodné i nekonsenzuální chování související se sexualitou ve fyzickém i digitálním prostředí a uvede příklady, jak na ně vhodně reagovat.</t>
  </si>
  <si>
    <t>Uplatňuje osvojené návyky a dovednosti v situacích úrazů a náhle vzniklých stavů, rozhodne o postupu a způsobech při poskytování první pomoci.</t>
  </si>
  <si>
    <t>Předvede v modelové situaci základní úkony resuscitace v situacích ohrožujících život a bezpečné ošetření poranění, ošetření závažnějších úrazů a náhle vzniklých poruch zdraví.</t>
  </si>
  <si>
    <t>Dokládá potřebu dodržovat pravidelný stravovací, pitný, pohybový, odpočinkový a spánkový režim s využitím znalosti a dovednosti o fungování organismu a vlivech působících na lidské zdraví.</t>
  </si>
  <si>
    <t>Sestavuje denní režim pro pracovní a víkendový den, plánuje čas pro učení, práci, pohyb, zábavu, odpočinek a spánek podle vlastních potřeb i s ohledem na oprávněné nároky jiných osob a s dodržením platných doporučení.</t>
  </si>
  <si>
    <t>Zdůvodní význam dodržování zásad tělesné a duševní hygieny a denního režimu pro zdraví.</t>
  </si>
  <si>
    <t>Využívá osvojené dovednosti k regeneraci sil a předcházení stresovým situacím.</t>
  </si>
  <si>
    <t>Propojuje informace o činnosti trávicí soustavy, obsahu živin a dalších látek v potravinách s možnými vlivy konzumace těchto potravin na zdravotní stav.</t>
  </si>
  <si>
    <t>Posuzuje návrhy jídelníčků vzhledem k aktuálním výživovým doporučením.</t>
  </si>
  <si>
    <t>Sestaví jednodenní i dlouhodobý jídelníček a zdůvodní jeho složení z hlediska potřeb organismu.</t>
  </si>
  <si>
    <t>Rozpozná projevy násilného, genderově podmíněného, nekonsenzuálního chování s příznaky manipulace, šikany či sebepoškozování a zaujímá k němu odmítavý postoj.</t>
  </si>
  <si>
    <t xml:space="preserve">Používá v modelových situacích vhodné způsoby, jak předcházet a reagovat na rizikové projevy chování násilného, genderově podmíněného, nekonsenzuálního s příznaky manipulace, agrese a šikany. </t>
  </si>
  <si>
    <t>Identifikuje nebezpečné aktivity a situace vyskytující se v digitálním prostředí a zdůvodní jejich rizika.</t>
  </si>
  <si>
    <t>Zdůvodní a dodržuje pravidla bezpečného a zdraví neohrožujícího chování při práci s digitálními technologiemi.</t>
  </si>
  <si>
    <t>Analyzuje své chování v digitálním prostředí a reguluje čas strávený na digitálních zařízeních v souladu s dodržováním zásad vyváženého denního režimu.</t>
  </si>
  <si>
    <t>Chová se zodpovědně, předvídavě a bezpečně ve škole, v neznámém prostředí, při styku s neznámými osobami, zvířaty a nebezpečnými předměty.</t>
  </si>
  <si>
    <t>Chová se zodpovědně, předvídavě a bezpečně v prostředí virtuální reality při styku s neznámými osobami.</t>
  </si>
  <si>
    <t>Pohybuje se samostatně a bezpečně v běžném silničním provozu v roli chodce, cyklisty, spolujezdce, cestujícího ve veřejné dopravě.</t>
  </si>
  <si>
    <t>Řeší modelové dopravní situace a zvládá zásady bezpečného chování v případě dopravní nehody.</t>
  </si>
  <si>
    <t>Popíše a zdůvodní zdravotní, psychosociální a jiná rizika zneužívání návykových látek a vzniku nelátkových forem závislosti pro jedince a společnost.</t>
  </si>
  <si>
    <t>Vysvětlí možné příčiny vzniku a rozvoje závislostního chování u jednotlivých populačních skupin.</t>
  </si>
  <si>
    <t>Předkládá argumenty ve prospěch života bez závislostí.</t>
  </si>
  <si>
    <t>Rozpozná v modelových situacích vznik mimořádné události, srozumitelně ji ohlásí a uplatňuje adekvátní způsoby bezpečného chování.</t>
  </si>
  <si>
    <t>Postupuje při modelové evakuaci školy dle naučených postupů a zdůvodní význam dodržování těchto postupů.</t>
  </si>
  <si>
    <t>Uvede, zdůvodní a aplikuje základní bezpečné způsoby chování v případech vzniku mimořádných události přírodního charakteru a mimořádných událostí způsobených člověkem.</t>
  </si>
  <si>
    <t>Navrhne, jak lze předcházet vzniku mimořádných událostí způsobených lidskou činností v lokalitě školy a svého bydliště.</t>
  </si>
  <si>
    <t>Charakterizuje a zdůvodní zásady požární prevence v lokalitě školy a svého bydliště.</t>
  </si>
  <si>
    <t>V modelové situaci  vzniku požáru v prostorách školy aplikuje vhodné způsoby chování, metody a prostředky hašení požáru.</t>
  </si>
  <si>
    <t>Vysvětlí roli občana a jeho práva a povinnosti při zajišťování bezpečnosti a obrany státu.</t>
  </si>
  <si>
    <t>Orientuje se v principech zajišťování vnější i vnitřní obrany, v bezpečnostním systému ČR a typech krizových stavů.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</si>
  <si>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</si>
  <si>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</si>
  <si>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</si>
  <si>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</si>
  <si>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</si>
  <si>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</si>
  <si>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</si>
  <si>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</si>
  <si>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</si>
  <si>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</si>
  <si>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</si>
  <si>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</si>
  <si>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</si>
  <si>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CJS-CJS-005-ZV5-024 
Využívá poznatky o fungování lidského těla k podpoře vlastního zdravého způsobu života, rozlišuje jednotlivé etapy lidského života.</t>
  </si>
  <si>
    <t>Využívá poznatky o fungování lidského těla k podpoře vlastního zdravého způsobu života, rozlišuje jednotlivé etapy lidského života.</t>
  </si>
  <si>
    <t>CJS-CJS-005-ZV5-030 
Uplatňuje respektující chování při navazování vztahů a orientuje se v bezpečných způsobech sexuálního chování, obrátí se na důvěryhodnou osobu či instituci v případě pocitu ohrožení.</t>
  </si>
  <si>
    <t xml:space="preserve"> Uplatňuje respektující chování při navazování vztahů a orientuje se v bezpečných způsobech sexuálního chování, obrátí se na důvěryhodnou osobu či instituci v případě pocitu ohrožení.</t>
  </si>
  <si>
    <t>Uplatňuje respektující chování při navazování vztahů a orientuje se v bezpečných způsobech sexuálního chování, obrátí se na důvěryhodnou osobu či instituci v případě pocitu ohrožení.</t>
  </si>
  <si>
    <t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t>
  </si>
  <si>
    <t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t>
  </si>
  <si>
    <t>CJS-CJS-005-ZV5-029
V modelové situaci ošetří drobná poranění a poranění menšího rozsahu, odliší je od závažných úrazů a život ohrožujících stavů a přivolá první pomoc.</t>
  </si>
  <si>
    <t>V modelové situaci ošetří drobná poranění a poranění menšího rozsahu, odliší je od závažných úrazů a život ohrožujících stavů a přivolá první pomoc.</t>
  </si>
  <si>
    <t>CJS-CJS-005-ZV5-031 
Plánuje vlastní denní režim a uplatňuje v něm základní zdravotně preventivní návyky.</t>
  </si>
  <si>
    <t>Plánuje vlastní denní režim a uplatňuje v něm základní zdravotně preventivní návyky.</t>
  </si>
  <si>
    <t>CJS-CJS-005-ZV5-032 
Navrhne celodenní stravu pro sebe a zhodnotí ji z hlediska základních výživových doporučení.</t>
  </si>
  <si>
    <t>Navrhne celodenní stravu pro sebe a zhodnotí ji z hlediska základních výživových doporučení.</t>
  </si>
  <si>
    <t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t>
  </si>
  <si>
    <t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t>
  </si>
  <si>
    <t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t>
  </si>
  <si>
    <t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t>
  </si>
  <si>
    <t>CJS-CJS-005-ZV5-022 
Dodržuje pravidla bezpečného pohybu a pobytu v různém prostředí, prokáže zodpovědné jednání při styku s neznámými osobami, předměty a látkami.</t>
  </si>
  <si>
    <t>Dodržuje pravidla bezpečného pohybu a pobytu v různém prostředí, prokáže zodpovědné jednání při styku s neznámými osobami, předměty a látkami.</t>
  </si>
  <si>
    <t>CJS-CJS-005-ZV5-023 Předvede v modelové situaci správné chování podle pravidel silničního provozu, pohybuje se bezpečně a samostatně v reálném silničním provozu v roli chodce i cyklisty.</t>
  </si>
  <si>
    <t>Předvede v modelové situaci správné chování podle pravidel silničního provozu, pohybuje se bezpečně a samostatně v reálném silničním provozu v roli chodce i cyklisty.</t>
  </si>
  <si>
    <t>CJS-CJS-005-ZV5-023 
Předvede v modelové situaci správné chování podle pravidel silničního provozu, pohybuje se bezpečně a samostatně v reálném silničním provozu v roli chodce i cyklisty.</t>
  </si>
  <si>
    <t>CJS-CJS-005-ZV5-025 
Předvede v modelové situaci základní techniky odmítnutí návykových látek a posoudí vliv návykových látek a závislostního chování na zdraví člověka.</t>
  </si>
  <si>
    <t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t>
  </si>
  <si>
    <t>Předvede v modelové situaci základní techniky odmítnutí návykových látek a posoudí vliv návykových látek a závislostního chování na zdraví člověka.</t>
  </si>
  <si>
    <t>CJS-CJS-005-ZV5-026 
Vysvětlí funkci základních složek Integrovaného záchranného systému a uplatňuje v modelových situacích účelné způsoby chování při mimořádných událostech.</t>
  </si>
  <si>
    <t>Vysvětlí funkci základních složek Integrovaného záchranného systému a uplatňuje v modelových situacích účelné způsoby chování při mimořádných událostech.</t>
  </si>
  <si>
    <t>CJS-CJS-005-ZV5-027 
Zdůvodní význam bezpečného chování při styku s hořlavými látkami a zábavní pyrotechnikou, aplikuje pravidla protipožární ochrany v modelových situacích.</t>
  </si>
  <si>
    <t>Zdůvodní význam bezpečného chování při styku s hořlavými látkami a zábavní pyrotechnikou, aplikuje pravidla protipožární ochrany v modelových situacích.</t>
  </si>
  <si>
    <t>CJS-CJS-005-ZV5-028 
Rozlišuje činnosti Armády ČR v době míru a při válečných konfliktech.</t>
  </si>
  <si>
    <t>Rozlišuje činnosti Armády ČR v době míru a při válečných konfliktech.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</si>
  <si>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</si>
  <si>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</si>
  <si>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</si>
  <si>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Popíše faktory, které ovlivňují zdraví a odhadne jejich míru vlivu na zdraví; rozlišuje pozitivní a negativní vlivy způsobu života na činnost nejdůležitějších orgánů a soustav lidského těla.</t>
  </si>
  <si>
    <t>Určí konkrétní faktory v rámci životního stylu, které ovlivňují lidské zdraví (z hlediska prevence i rozvoje nemocí – výživa, pohyb, denní režim, psychohygiena, návykové chování, rizikové chování) a zdůvodňuje, jak souvisí uspokojování lidských potřeb s úrovní zdraví.</t>
  </si>
  <si>
    <t>Dává do souvislostí ucelené poznatky o funkcích orgánů a soustav lidského těla (nervová, dýchací, trávicí, vylučovací, pohybová a opěrná, oběhová, smyslová, rozmnožovací) se zásadami podpory a ochrany zdraví.</t>
  </si>
  <si>
    <t xml:space="preserve">Uvádí konkrétní příklady, jimiž doloží, že životní pohoda závisí na fyzickém stavu organismu, na duševním rozpoložení člověka i na vztazích s ostatními.  </t>
  </si>
  <si>
    <t>Využívá v diskuzích nabízené příležitosti odhalovat a hlouběji poznávat vztahy mezi jednotlivými složkami zdraví a uvažuje o způsobech, jak zdraví aktivně podporovat a chránit.</t>
  </si>
  <si>
    <t>Pracuje s holistickým modelem zdraví; v modelových situacích se rozhoduje ve prospěch zdraví, svá rozhodnutí, zdůvodňuje a dokládá poznatky o činnosti orgánových soustav lidského těla.</t>
  </si>
  <si>
    <t>Popisuje stavbu a funkci nejdůležitějších orgánů a soustav lidského těla.</t>
  </si>
  <si>
    <t>Vyvozuje základní mechanismy vzniku nemocí infekčních, neinfekčních, degenerativních, autoimunitních a psychosomatických a uvede základní fáze a možnosti ukončení akutních a chronických nemocí.</t>
  </si>
  <si>
    <t>Propojuje znalosti o stavbě lidského těla, o fungování orgánových soustav a o metabolických procesech probíhajících v organismu a aplikuje je v podobě dovedností ve vztahu k ochraně a podpoře zdraví.</t>
  </si>
  <si>
    <t>Popisuje příčiny a cesty přenosu vybraných infekčních onemocnění  a uvádí příklady, jak se před infekčními chorobami chránit.</t>
  </si>
  <si>
    <t xml:space="preserve">Rozřazuje jednotlivá infekční onemocnění do skupin: alimentární, respirační nákazy, pohlavně přenosné nemoci, infekční nemoci přenášené zvířaty; specifikuje preventivní opatření na úrovni jedince i systémových preventivních opatření ve společnosti. Uvádí příklady nemocí ve vztahu k řádnému a mimořádnému očkování. </t>
  </si>
  <si>
    <t>Diskutuje o cestách přenosu a preventivních způsobech chování, které chrání před nákazou přenosnými infekčními chorobami včetně HIV/AIDS. Popisuje a zdůvodňuje základní postupy prevence epidemií a pandemií (omezení pohybu osob, karanténa, ochrana před vstupem infekce do organismu, posílení schopnosti organismu bránit se proti infekci, příp. očkování); Identifikuje rizika a preventivní postupy při cestování do zahraničí ve vztahu k infekčním nemocem.</t>
  </si>
  <si>
    <t>Uvádí příklady, kdy dochází ke vzniku neinfekčních onemocnění v důsledku dlouhodobého nevhodného způsobu života.</t>
  </si>
  <si>
    <t>Charakterizuje rizikové faktory životního stylu, které se na vzniku neinfekčních nemocí podílejí a navrhuje, jak je možné vzniku a rozvoji těchto nemocí předcházet.</t>
  </si>
  <si>
    <t>Zdůvodňuje výskyt neinfekčních nemocí, zejména kardiovaskulárních a nádorových onemocnění, ve vazbě na životní styl ve vyspělých zemích. Odůvodňuje dopady těchto nemocí pro jedince i společnost.</t>
  </si>
  <si>
    <t>Rozlišuje ambulantní a nemocniční péči, v modelových situacích uplatňuje vhodné způsoby chování při návštěvě/pobytu ve zdravotnických zařízeních.</t>
  </si>
  <si>
    <t>Vyhledává informace o systému zdravotní péče v České republice, rozlišuje zdravotní péči v ordinaci praktického lékaře a na specializovaných  pracovištích.</t>
  </si>
  <si>
    <t xml:space="preserve">Shrne význam preventivní péče a jejího schématu v ČR pro jednotlivé populační skupiny. Odůvodňuje přínos preventivních prohlídek, preventivních a screeningových programů k včasnému záchytu a léčbě nemocí. </t>
  </si>
  <si>
    <t>Rozpozná na modelových příkladech, které chování ve vztahu lze považovat za respektující a bezpečné, a kdy se jedná o projevy partnerského, sexuálního, a/nebo genderově podmíněného násilí, proti kterým je třeba se vymezit.</t>
  </si>
  <si>
    <t>Pojmenuje a vysvětlí hlavní vnější a vnitřní vlivy ohrožující sexuální a reprodukční zdraví. Uvádí, jak se chránit před pohlavně přenosnými nemocemi včetně HIV/AIDS, neplánovaným početím, nekonsenzuálním chováním.</t>
  </si>
  <si>
    <t>Diskutuje význam odpovědného respektujícího sexuálního chování ve vztahu k sobě samému i ostatním, v diskuzích k problematice sexuálního a reprodukčního zdraví projevuje korektní chování, využívá relevantní informační zdroje a uplatňuje etický přistup k sexualitě.</t>
  </si>
  <si>
    <t>Uvádí základní poznatky o stavbě a funkci reprodukční soustavy.</t>
  </si>
  <si>
    <t>Dává do souvislostí poznatky o stavbě a funkci reprodukční soustavy a vyvozuje doporučení, jak sexuální a reprodukční zdraví chránit.</t>
  </si>
  <si>
    <t>Popisuje lidskou sexualitu jako kombinaci fyzické a psychosociální složky osobnosti, na příkladech dokládá význam vůle, rozumu, citu a pudu v sexualitě, vysvětlí rozdíl mezi reprodukčním a nereprodukčním sexuálním chováním. Argumentuje možná rizika odkládaného a pozdního rodičovství včetně rizika nedobrovolné bezdětnosti; rozliší dobrovolnou a nedobrovolnou bezdětnost.</t>
  </si>
  <si>
    <t>Popisuje jednotlivá období lidského života, uvádí konkrétní příklady, k jakým tělesným a psychosociálním  změnám dochází v období dospívání.</t>
  </si>
  <si>
    <t>uvádí příklady, jak vhodně reagovat na změny v psychosociální oblasti v období dospívání (sebeuvědomění, sebeprosazování, abstraktní myšlení, výkyvy nálad, nabývání vlastních postojů a odpovědnosti, osobních životních hodnot, rozlišování vlastních silných a slabých stránek, zájem o sexualitu, genderová a sexuální identita, navazování vztahů ve skupině vrstevníků, odpoutávání od rodičů aj.)</t>
  </si>
  <si>
    <t xml:space="preserve">Dává do souvislosti faktory životního stylu, prostředí i zdravotnické péče do vztahu s jednotlivými vývojovými obdobími, diskutuje o umírání a smrti jako o přirozené součásti lidského života. Navrhuje řešení pro podporu umírajících i doprovázejících osob a podporu při ztrátě blízkého člověka. Popisuje hlavní faktory, které ovlivňují plodnost žen a mužů, orientuje se v metodách a formách antikoncepce </t>
  </si>
  <si>
    <t>Rozpozná v modelových situacích způsoby chování, které už nelze tolerovat a navrhuje postupy vhodné reakce.</t>
  </si>
  <si>
    <t>Diskutuje otázky partnerských vztahů, genderové identity, odpovědného, respektujícího a konsenzuálního sexuálního a partnerského chování i problémy nevhodného i nekonsenzuálního chování souvisejícího se sexualitou, ohrožení domácím a sexuálním násilím.</t>
  </si>
  <si>
    <t>Analyzuje, které chování odpovídá sexuální normě a které ji překračuje (z hlediska věku, zdraví, práva, etiky, sociokulturního prostředí aj., v modelových situacích zdůvodňuje vhodné způsoby konsenzuálního chování souvisejícího se sexualitou ve fyzickém i digitálním prostředí.</t>
  </si>
  <si>
    <t>Rozliší drobné poranění či poranění menšího rozsahu od závažnějšího poranění život ohrožujícího stavu vyžadujícího okamžitou pomoc dospělého nebo záchranné služby, předvede správný způsob volání na záchrannou službu a komunikaci s operátorem.</t>
  </si>
  <si>
    <t>Zhodnotí úrazovou situaci z hlediska bezpečnosti, zraněné uklidní a eliminuje možná rizika vlastního ohrožení (gumové rukavice, výstražná vesta atd.).</t>
  </si>
  <si>
    <t>Rozlišuje typické příznaky závažných akutních poruch zdraví, které vyžadují okamžitou pomoc (CMP, IM, masivní krvácení, náhlá příhoda břišní, epilepsie, alergická reakce a anafylaktický šok, astmatický záchvat, diabetické hypo či hyper stavy, psychické ataky).</t>
  </si>
  <si>
    <t>Předvede v modelové situaci správný postup ošetření drobného poranění, při ošetření krvácejícího poranění se chrání před možnou nákazou přenášenou krví.</t>
  </si>
  <si>
    <t>Demonstruje ošetření méně závažného poranění a náhle vzniklých poruch zdraví, používá základní způsoby ošetření závažnějších úrazů (zlomeniny, tepenné krvácení, bezdeší, bezvědomí atd.).</t>
  </si>
  <si>
    <t>Demonstruje a zdůvodňuje postup při poskytování první pomoci, identifikuje místo uložení pomůcek pro ošetření zranění, či náhlé poruchy zdraví (ve škole, doma, ve veřejných institucích a prostorech, vč. umístění AED).
Vybere vhodné pomůcky, které je třeba použít při ošetření zraněných a správně s nimi manipuluje.
Rozpozná potřebu akutní psychické první pomoci (např. panická ataka), popíše, jak kontaktovat odpovědnou osobu či přivolat odbornou pomoc.</t>
  </si>
  <si>
    <t>Zdůvodňuje potřebu dodržovat pravidelný stravovací a pitný režim, pravidelný pohybový a spánkový režim pro zdraví.</t>
  </si>
  <si>
    <t>Popisuje jednotlivé činnosti, které tvoří náplň jeho pracovního a víkendového dne, tyto aktivity posuzuje z hlediska vlivu na jeho zdravotní stav v oblasti tělesné, psychické a sociální.</t>
  </si>
  <si>
    <t>Dává do souvislostí správně nastavený denní režim s činností jednotlivých orgánových soustav a se zásadami zdravého životního stylu.
Vyvozuje v diskuzích, jaké důsledky může mít nevhodný denní režim (rizikové chování) na zdraví člověka (ovlivňovat jeho fyzické zdraví, psychickou i sociální pohodu).
Zvažuje, že řadu aktivit denního režimu nelze striktně zařadit do kategorie vhodných či nevhodných (např. používání digitálních zařízení), ale že vždy záleží na intenzitě, frekvenci a dalších doprovodných fenoménech.</t>
  </si>
  <si>
    <t>Zapisuje, jaké  aktivity tvoří jeho režim dne, diskutuje o jednotlivých aktivitách, navrhne denní režim školáka pro školní a volný den.</t>
  </si>
  <si>
    <t>Zamýšlí se nad vlastním denním režimem, konfrontuje vlastní zdravotně preventivní chování s názory odborníků (zásadami zdravého životního stylu) a dalšími informacemi, které jsou prezentovány v médiích.</t>
  </si>
  <si>
    <t>Zjišťuje denní režim vybraných osob různého věku a profese, denní režim osob různého věku a povolání, rozvržení aktivit hodnotí vzhledem k jejich potřebám,  zdůvodní význam  pravidelného stravovacího, pitného, pohybového, odpočinkového a spánkového režimu pro jejich pro zdraví.</t>
  </si>
  <si>
    <t>Uvede a uplatňuje základní pravidla osobní hygieny v každodenním životě,
zdůvodní potřebu uplatňovat základní hygienická opatření při prevenci nákazy i šíření infekčních nemocí.</t>
  </si>
  <si>
    <t>Cíleně upevňuje zdravotně preventivní návyky tak, aby se dodržování zásad tělesné, duševní i intimní hygieny stalo přirozenou součástí jeho každodenního života.</t>
  </si>
  <si>
    <t>Zhodnotí, do jaké míry v průběhu vlastního pracovního týdne zařazuje aktivity, které přispívají k regeneraci organismu,  např. správná životospráva, vhodná strava a dostatek kvalitních tekutin, pravidelný pohyb v přiměřeném množství a intenzitě, dostatek spánku a odpočinku aj..
Posuzuje, nakolik mohou každodenní aktivity, způsob stravování, zařazování pohybových aktivit, odpočinku, relaxace a spánku ovlivňovat jeho tělesné zdraví i psychickou pohodu.</t>
  </si>
  <si>
    <t>Popíše prvky duševní hygieny a názorně předvede ukázky postupu psychohygieny.</t>
  </si>
  <si>
    <t>Rozlišuje aktivní a pasivní odpočinek, uvádí příklady a výhody aktivního i pasivního odpočinku, uplatňuje základní techniky snižující napětí, stres, únavu aj.  
objasní na konkrétních příkladech negativní vliv stresu na zdravotní stav a rozliší vlivy a důsledky krátkodobého a dlouhodobého stresu.</t>
  </si>
  <si>
    <t>Rozliší možné stresory a typ stresu, v případě dlouhodobého působení stresových faktorů kontaktuje odpovědnou osobu, předvede a uplatňuje kompenzační a relaxační techniky vhodné pro podporu tělesné a duševní kondice; dává do souvislostí vznik nemocí ve vztahu s duševním zdravím (psychosomatické nemoci) a uvede jejich příklady.</t>
  </si>
  <si>
    <t>Uvede rizika nadměrného přejídání a nedostatečného příjmu potravy
vysvětlí zásady a význam stravovacího a pitného režimu, který podporuje zdraví a minimalizuje jeho možné poškození, 
uvede souvislosti mezi konzumací některých potravin a vznikem onemocnění (zubní kaz, obezita, poruchy přijmu potravy apod.).</t>
  </si>
  <si>
    <t>Uvádí do souvislostí činnost jednotlivých částí trávicí soustavy a složení přijímané stravy (příjem potravy, mechanické a chemické zpracování potravy, vstřebání živin z potravy a vyloučení nestrávených či nestravitelných zbytků).</t>
  </si>
  <si>
    <t>Charakterizuje význam živin (bílkovin, sacharidů, tuků, vitaminů, minerálních látek) a vody přijímaných potravou pro činnost organismu.  
Orientuje se ve složení základních potravin (uvádí, které potraviny  jsou významnými zdroji jednotlivých živin).</t>
  </si>
  <si>
    <t>Rozlišuje, které potraviny a nápoje přispívají a které neprospívají našemu zdraví.</t>
  </si>
  <si>
    <t>V diskuzích uvádí argumenty, proč je důležité sledovat, které potraviny a nápoje zařazujeme do jídelníčku a v jakém denním množství; posuzuje kvalitu nápojů a potravin na základě jejich energetického i kvalitativního složení; s porozuměním čte etikety potravin.</t>
  </si>
  <si>
    <t>Diskutuje souvislosti mezi výživovým chováním a neinfekčními a degenerativními nemocemi.
Objasní zdravotní rizika spojená s nedostatečným příjmem ovoce, zeleniny, vlákniny, vysvětlí zdravotní rizika spojená s nadbytečným příjmem tuků, cukru a soli. Posuzuje vhodnost jednotlivých základních potravin a potravinářských výrobků a jejich množství pro zařazení do jídelníčku.</t>
  </si>
  <si>
    <t>Navrhne jídelníček pro sebe na jeden den, zhodnotí navržený jídelníček  podle základních výživových doporučení.</t>
  </si>
  <si>
    <t>Hodnotí vlastní způsob stravování vzhledem k aktuálním výživovým doporučením, 
určuje, které potraviny prospívají zdraví a které mohou být pro zdraví rizikové, a to z hlediska složení, množství i frekvence konzumace.</t>
  </si>
  <si>
    <t>Navrhuje a diskutuje složení jídelníčku na jeden i více dnů pro konkrétní osoby vzhledem k jejich potřebám  (zohledňuje věk, profesi, zájmovou činnost, zdravotní stav), zařazuje potraviny s adekvátním obsahem živin.</t>
  </si>
  <si>
    <t>Rozpoznává v modelových situacích typické znaky šikany, nátlaku, agrese či jiných rizikových projevů chování a vysvětluje, proč identifikované nevhodné chování či jednání nelze tolerovat či přehlížet.</t>
  </si>
  <si>
    <t>Podílí se na tvorbě pravidel podporujících pozitivní vztahy ve třídě a dodržuje je,  
diskutuje příklady chování, které přispívají k utváření dobrého sociálního klimatu (např. přátelství, vstřícnost, důvěra) nebo ho narušují (např. agresivní chování, násilné nekonsenzuální chování, manipulace a šikana).</t>
  </si>
  <si>
    <t>Diskutuje o rizicích manipulace a agresivního chování, zpřesňuje a upravuje společně přijatá pravidla chování, přispívá k dobrým vztahům ve třídě.</t>
  </si>
  <si>
    <t>Předvádí v modelových situacích, jak by se zachoval v situacích ohrožení a způsob chování zdůvodňuje.</t>
  </si>
  <si>
    <t>Předvádí v modelových situacích vhodné způsoby komunikace, jak se vůči agresivnímu, nekonsenzuálnímu chování vymezit, 
rozlišuje, na koho se v případech, že se s těmito formami jednání setká, může obrátit.</t>
  </si>
  <si>
    <t>Diskutuje možný dopad vlastního jednání a chování na utváření klimatu ve třídě či jiné komunitě.
Rozpozná projevy možného sebepoškozování vrstevníků a rizika s tímto spojená, uvede, jak zprostředkovat pomoc.</t>
  </si>
  <si>
    <t>Uvede příklady rizikových situací, do kterých se může v digitálním prostředí dostat.</t>
  </si>
  <si>
    <t>Diskutuje o pravidlech bezpečného chování v kyberprostoru (na sociálních sítích, při hraní her, sdělování a sdílení osobních dat).</t>
  </si>
  <si>
    <t>Diskutuje o rizicích, která ho v digitálním prostředí mohou ohrozit (např. phishing, hoax, kybergrooming, sexting, nevhodný digitální obsah aj.).</t>
  </si>
  <si>
    <t>Uvádí příklady pravidel pro slušnou a bezpečnou komunikaci v digitálním prostředí,
v modelové situaci se vymezí vůči nepříjemné nebo rizikové komunikaci.</t>
  </si>
  <si>
    <t>Vysvětlí, co znamená digitální identita a digitální stopa; identifikuje rizika pro tělesné i psychické zdraví při nadměrném používání digitálních zařízení (riziko pro zrak, sluch, pohybový aparát, nervovou soustavu aj.) včetně rizika úrazu při používání digitálních zařízení při pohybu, v dopravě atp.</t>
  </si>
  <si>
    <t>V diskuzi vyjadřuje své názory tak, aby byla respektována práva a pocity jeho i druhých
analyzuje konkrétní modelové situace, v nichž jsou používána digitálních zařízení (i umělá inteligence) ve vztahu k bio-psycho-sociálnímu zdraví.</t>
  </si>
  <si>
    <t xml:space="preserve">Popíše, jak jeho chování v určité situaci ovlivňují další lidé, reklama, internet apod. </t>
  </si>
  <si>
    <t>Popisuje na konkrétních příkladech momenty spojené s budováním digitální identity, které považuje za vhodné a které za nevhodné; uvádí možné výhody a rizika využívání digitálních zařízení pro monitorování zdraví (aplikace hodnotící pohybovou aktivitu, kardiovaskulární ukazatele, spánek).</t>
  </si>
  <si>
    <t>Posuzuje čas strávený na digitálních zařízeních v návaznosti na dodržování zásad vyváženého denního režimu (s ohledem na pohybovou aktivitu, spánkový režim, stravovací a pitný režim).</t>
  </si>
  <si>
    <t>Zhodnotí z hlediska bezpečnosti svou cestu do školy a další místa svého obvyklého pohybu mimo domov a školu
v modelových situacích předvádí, jak se zachovat v situacích potenciálního i reálného ohrožení a způsob chování zdůvodňuje.</t>
  </si>
  <si>
    <t>Diskutuje zásady bezpečného chování při styku s neznámými zvířaty, rostlinami, s odloženými předměty ve veřejném prostoru.</t>
  </si>
  <si>
    <t>Posoudí a vyhodnotí místa pro trávení volného času ve svém okolí z hlediska bezpečnosti pro pohyb a pobyt lidí (hřiště, park, příroda aj.).
Formuluje pravidla pro bezpečný pohyb a pobyt ve venkovním prostředí.</t>
  </si>
  <si>
    <t>Upozorní odpovědné osoby na rizika možného ohrožení zdraví jeho či ostatních.</t>
  </si>
  <si>
    <t>Ověřuje si v modelových situacích vhodné postupy řešení rizikových situací s využitím osobní i digitální komunikace i komunikace s umělou inteligencí.</t>
  </si>
  <si>
    <t>Porovnává přínosy a rizika osobní a digitální komunikace jednotlivců i různých sociálních skupin s ohledem na osobní bezpečí; vyhodnotí možné znaky rizikového chování pro osobní bezpečí jemu známých osob a určí, jak bude v případě potřeby kontaktovat pomoc.</t>
  </si>
  <si>
    <t>Demonstruje v modelové situaci nebo při akci školy správné chování ve shodě s pravidly silničního provozu a bezpečný způsob chování v prostředcích veřejné hromadné přepravy.</t>
  </si>
  <si>
    <t>Zdůvodňuje význam povinných prvků výbavy cyklisty pro zdraví a bezpečí
projevuje při akcích školy bezpečné a odpovědné chování v situacích silniční, železniční a jiné dopravy jako chodec, cyklista, cestují veřejné dopravy.</t>
  </si>
  <si>
    <t>Prokáže znalost pravidel silničního provozu při řešení modelových situací.
Uvede nebezpečí (pro sebe i druhé) plynoucí z nevhodného chování v roli chodce, cyklisty, cestujícího v dopravních prostředcích.</t>
  </si>
  <si>
    <t>Řeší modelové situace silničního provozu jako chodec, cyklista.</t>
  </si>
  <si>
    <t>Analyzuje konkrétní situace souladu s pravidly silničního provozu s důrazem na zajištění vlastní bezpečnosti i osob v jeho okolí, v železniční dopravě z hlediska bezpečnosti.</t>
  </si>
  <si>
    <t>Vysvětlí na modelové situaci vztahy a etické chování jednotlivých účastníků silniční, železniční a letecké dopravy.</t>
  </si>
  <si>
    <t>Popíše vliv zneužívání nejčastějších návykových látek na zdraví člověka.</t>
  </si>
  <si>
    <t>Popíše zdravotní a jiná rizika zneužívání návykových látek a nelátkových forem závislosti pro jedince a společnost ((závislost na vzhledu, na osobě, ideologii, práci, jídle, pohybové aktivitě, hraní her, sociálních sítích aj.).</t>
  </si>
  <si>
    <t>Dává do souvislostí dopady závislostního chování na jednotlivé orgány a orgánové soustavy; shrne dopady závislostního chování na psychické zdraví, vztahy, finanční situaci; odůvodní riziko závislostního chování a trestné činnosti.</t>
  </si>
  <si>
    <t>Popíše základní projevy závislostního chování.</t>
  </si>
  <si>
    <t>Charakterizuje fyzickou, psychickou a sociální závislost.
Diskutuje důvody, proč jsou některé návykové látky společností tolerovány a jiné zákonem zakázány.
Rozlišuje základní legální a nelegální návykové látky.</t>
  </si>
  <si>
    <t>Diskutuje možné příčiny vzniku a rozvoje závislostního chování u jednotlivých populačních skupin.</t>
  </si>
  <si>
    <t>Diskutuje výhody, které život bez závislostí přináší (zdravotní, ekonomické, společenské).</t>
  </si>
  <si>
    <t>Předvede v modelové situaci vhodné způsoby odmítnutí nabízené návykové látky.</t>
  </si>
  <si>
    <t>Ověřuje si v modelových situacích schopnost asertivně komunikovat, čelit sociálnímu tlaku a uvážlivě se rozhodovat, analyzuje perspektivu životních plánů bez/se závislostí.</t>
  </si>
  <si>
    <t>Uvádí druhy mimořádných událostí, vyjmenuje telefonní čísla linek tísňového volání složek IZS. Popisuje základní principy bezpečného chování.</t>
  </si>
  <si>
    <t>Rozlišuje druhy mimořádných a krizových situací, aplikuje postup telefonování na tísňové linky, vyvozuje nasazení složek IZS podle druhu mimořádných událostí.</t>
  </si>
  <si>
    <t>Diskutuje vybrané záchranné činnosti podle druhu mimořádné události a složky IZS. Rozvíjí znalosti bezpečného chování v mimořádných situacích.</t>
  </si>
  <si>
    <t>Vyjmenuje zásady evakuace při evakuaci školy v modelové situace.</t>
  </si>
  <si>
    <t>Rozvíjí znalosti o evakuaci, zpřesňuje naučený postup při evakuaci Aplikuje postup modelové evakuace.</t>
  </si>
  <si>
    <t>Aplikuje postup modelové evakuace školy podle pokynů.</t>
  </si>
  <si>
    <t>Uvede druhy mimořádných události přírodního charakteru a mimořádných událostí způsobených člověkem. Aplikuje základní bezpečné způsoby chování v případech vzniku mimořádných událostí.</t>
  </si>
  <si>
    <t>Dává do souvislosti opatření k předcházení mimořádných událostí přírodního charakteru a mimořádných událostí způsobených člověkem a bezpečné způsoby chování v případech vzniku těchto událostí.</t>
  </si>
  <si>
    <t>Uvede a aplikuje základní bezpečné způsoby chování v případech vzniku mimořádných události přírodního charakteru a mimořádných událostí způsobených člověkem.</t>
  </si>
  <si>
    <t>Uvádí příklady mimořádných událostí způsobených lidskou činností v lokalitě školy a svého bydliště.</t>
  </si>
  <si>
    <t>Rozvíjí znalosti o opatřeních k předcházení vzniku mimořádných událostí způsobených lidskou činností v lokalitě školy a svého bydliště.</t>
  </si>
  <si>
    <t>Diskutuje, jak lze předcházet vzniku mimořádných událostí způsobených lidskou činností v lokalitě školy a svého bydliště.</t>
  </si>
  <si>
    <t>Aplikuje zásady požární prevence v lokalitě školy a svého bydliště.</t>
  </si>
  <si>
    <t>Aplikuje zásady požární prevence v lokalitě školy a svého bydliště, uvádí příklady požární prevence v lokalitě školy a svého bydliště.</t>
  </si>
  <si>
    <t>Identifikuje rizikové situace vzhledem ke vzniku požáru, uvádí adekvátní zásady požární prevence.</t>
  </si>
  <si>
    <t>V modelové situaci vzniku požáru v prostorách školy vyjmenuje vhodné způsoby chování, metody a prostředky hašení požáru.</t>
  </si>
  <si>
    <t>Rozvíjí znalosti o možných příčinách vzniku požáru v prostorách školy aplikuje vhodné způsoby chování, metody a prostředky hašení požáru.</t>
  </si>
  <si>
    <t>Dává do souvislosti vhodné způsoby chování, metody a prostředky hašení požáru a druhy možného požáru vzniklého v prostorách školy.</t>
  </si>
  <si>
    <t xml:space="preserve">Vyjmenuje práva a povinnosti občana při zajišťování bezpečnosti a obrany státu. </t>
  </si>
  <si>
    <t>Rozvíjí znalosti o práva a povinnosti občana při zajišťování bezpečnosti a obrany státu.</t>
  </si>
  <si>
    <t>Diskutuje význam občana při zajišťování bezpečnosti a obrany státu.</t>
  </si>
  <si>
    <t>Uvádí principy zajišťování vnější i vnitřní obrany, v bezpečnostním systému ČR a typech krizových stavů.</t>
  </si>
  <si>
    <t>Vyhledává a uvádí příklady zajišťování vnější i vnitřní obrany, v bezpečnostním systému ČR a typech krizových stavů.</t>
  </si>
  <si>
    <t>Hodnotí principy zajišťování vnější i vnitřní obrany, v bezpečnostním systému ČR a typech krizových stavů.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</si>
  <si>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</si>
  <si>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</si>
  <si>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</si>
  <si>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</si>
  <si>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</si>
  <si>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</si>
  <si>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</si>
  <si>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</si>
  <si>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</si>
  <si>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 xml:space="preserve">PTP-000-000-ZV9-003 
Ve spolupráci s druhými plánuje, realizuje a vyhodnocuje aktivity, které podporují wellbeing všech členů školní komunity. </t>
  </si>
  <si>
    <t xml:space="preserve">Všímá si a posuzuje, jak se ve škole daří podporovat zdraví všech členů školní komunity, diskutuje poznatky s ostatními. </t>
  </si>
  <si>
    <t>KOS-WEL-000-ZV9-001 
Aktivně přispívá ke zvyšování osobního wellbeingu (osobní všestranné pohody).</t>
  </si>
  <si>
    <t>KOS-ODO-000-ZV9-001 
Rozvíjí vlastní psychickou a fyzickou odolnost.</t>
  </si>
  <si>
    <t xml:space="preserve">CAP-PRI-004-ZV9-003 
Objasní základní vnější a vnitřní stavbu vybraných organismů včetně člověka a fungování těla jako celku s vysvětlením funkce orgánů a orgánových soustav pomocí modelu.
ŠOVU: Popíše, jak tělo funguje jako propojený celek (např. reaguje na chlad) a využije k tomu znalost o jeho vnitřní (zejm. cévní a trávící soustavě) a vnější stavbě. </t>
  </si>
  <si>
    <t>ZGC-KCP-000-ZV9-001
Při čtení i psaní posuzuje autorské záměry, účinky a prostředky textu i kontext autora nebo čtenáře.</t>
  </si>
  <si>
    <t>KDI-DAT-000-ZV9-001 
Data získaná na základě vlastních kritérií a formulovaných dotazů z různých digitálních zdrojů posuzuje z hlediska souladu s již známými poznatky i nároku na spolehlivost zdroje.</t>
  </si>
  <si>
    <t>KOS-VZT-000-ZV9-001 
Rozšiřuje okruh vztahů.</t>
  </si>
  <si>
    <t>KOB-ODP-000-ZV9-001 
Přebírá odpovědnost za věci okolo sebe a za možné dopady svých rozhodnutí vůči ostatním a okolí.</t>
  </si>
  <si>
    <t>KOS-SEB-000-ZV9-001 
Pracuje s jedinečností vlastní osobnosti.</t>
  </si>
  <si>
    <t>KDI-BZK-000-ZV9-001 
Předchází situacím ohrožujícím bezpečnost zařízení a dat nebo jeho tělesné či duševní zdraví.</t>
  </si>
  <si>
    <t>KPP-TYM-000-ZV9-001 
Efektivně přispívá k úspěšné týmové spolupráci.</t>
  </si>
  <si>
    <t>PTP-000-000-ZV9-002  
Plánuje, realizuje a vyhodnocuje aktivity péče o sebe v jednotlivých oblastech wellbeingu.</t>
  </si>
  <si>
    <t>Plánuje, jak upravit denní režim tak, aby posiloval jeho zdraví i duševní pohodu.</t>
  </si>
  <si>
    <t>KKU-USU-000-ZV9-001 
Řídí vlastní procesy učení.</t>
  </si>
  <si>
    <t>KRP-KRP-000-ZV9-001 
Kriticky hodnotí informace z různých zdrojů.</t>
  </si>
  <si>
    <t>KPP-NAP-000-ZV9-001 
Využívá příležitosti a výzvy pro rozvoj v různých oblastech vlastního života.</t>
  </si>
  <si>
    <t>CZB-TEV-001-ZV9-005 
Uplatňuje zásady hygieny a bezpečného chování při pohybových činnostech v prostředí sportovišť a přírody; aktivně předchází krizovým situacím a při jejich vzniku adekvátně reaguje.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t>
  </si>
  <si>
    <t>KRP-RPS-000-ZV9-001 
Reflektuje osobní a společné problémy s ohledem na různé perspektivy navrhovaných řešení.</t>
  </si>
  <si>
    <t>ZGM-MOD-000-ZV9-001
Vyvíjí/inovuje matematické modely.</t>
  </si>
  <si>
    <t>KOB-UDR-000-ZV9-001 
Uskutečňuje kroky směřující k udržitelnosti na základě promýšlení různých scénářů možného budoucího vývoje.</t>
  </si>
  <si>
    <t>KKK-AKN-000-ZV9-001 
Během mluvené interakce v každodenních situacích uzpůsobuje vlastní projev tak, že aktivně reaguje na projev partnera, a tím přispívá ke kultivovanosti konkrétní situace.</t>
  </si>
  <si>
    <t>KOS-EMP-000-ZV9-001 
Vyrovnává se s odlišnostmi s respektem k druhým lidem.</t>
  </si>
  <si>
    <t>KOB-ODP-000-ZV9-001
Přebírá odpovědnost za věci okolo sebe a za možné dopady svých rozhodnutí vůči ostatním a okolí.</t>
  </si>
  <si>
    <t>KKK-VYJ-000-ZV9-001 
Vyjadřuje se prostřednictvím souboru běžných výrazových prostředků, které volí s důrazem na svůj komunikační záměr, partnera a situaci.</t>
  </si>
  <si>
    <t>KOB-ZPS-000-ZV9-001 
Zohledňuje vzájemnou propojenost jevů, situací a výzev v okolním světě z hledisek sociálních, ekonomických, kulturních, politických a ekologických.</t>
  </si>
  <si>
    <t>KPP-ZDR-000-ZV9-001 
Získává zdroje pro aktivity, které přispívají k rozvoji jeho samotného či blízkého okolí.</t>
  </si>
  <si>
    <t xml:space="preserve">KOB-UDR-000-ZV9-001 
Uskutečňuje kroky směřující k udržitelnosti na základě promýšlení různých scénářů možného budoucího vývoje.	</t>
  </si>
  <si>
    <t>KKU-SMU-000-ZV9-001 
Uvědomuje si důležitost celoživotního charakteru učení.</t>
  </si>
  <si>
    <t>KOB-PCP-000-ZV9-001 
Účelně uplatňuje přímou činností svůj vliv na změny v místním či širším okolí při respektování práv a zájmů druhých.</t>
  </si>
  <si>
    <t>Školní OVU pro 7. ročník</t>
  </si>
  <si>
    <t>Školní OVU PT pro 7. ročník</t>
  </si>
  <si>
    <t>Navrhne, jak podpořit zdravý životní styl ve škole.</t>
  </si>
  <si>
    <t>KOS-ODO-000-ZV9-001 
Rozvíjí vlastní psychickou a fyzickou odolnost</t>
  </si>
  <si>
    <t xml:space="preserve">CAP-CHE-001-ZV9-001 
Posoudí kvalitu a složení potravin z hlediska vyváženého obsahu základních živin a aditiv.
ŠOVU: Vysvětlí význam jednotlivých složek potravy (bílkoviny, sacharidy, tuky, vitaminy, minerály) pro zdraví člověka a popíše rizika jejich nadbytku nebo nedostatku.
</t>
  </si>
  <si>
    <t xml:space="preserve">CAP-PRI-004-ZV9-003 
Objasní základní vnější a vnitřní stavbu vybraných organismů včetně člověka a fungování těla jako celku s vysvětlením funkce orgánů a orgánových soustav pomocí modelu.
ŠOVU: Popíše, jak tělo funguje jako propojený celek na příkladu hormonů, růstu a rozmnožování. Vysvětlí, co všechno (jaké faktory) rozmnožování organismů ovlivňuje. 
</t>
  </si>
  <si>
    <t xml:space="preserve">CAP-CHE-001-ZV9-005 
Zhodnotí rizika práce s běžně dostupnými chemickými látkami a pracuje s nimi bezpečně.
ŠOVU: Demonstruje základní pravidla bezpečného chování při provádění pokusů.
</t>
  </si>
  <si>
    <t xml:space="preserve">CAP-CHE-001-ZV9-005 
Zhodnotí rizika práce s běžně dostupnými chemickými látkami a pracuje s nimi bezpečně.
ŠOVU: Simuluje správný postup při nejčastějších nehodách při práci s chemickými látkami.
</t>
  </si>
  <si>
    <t>PTP-000-000-ZV9-002  Plánuje, realizuje a vyhodnocuje aktivity péče o sebe v jednotlivých oblastech wellbeingu.</t>
  </si>
  <si>
    <t>Sleduje po určitou dobu svůj životní styl a zaznamenává si, co podporuje jeho zdraví a duševní pohodu.</t>
  </si>
  <si>
    <t>CSP-OSV-001-ZV9-002  
Uplatňuje strategie zvládání zátěže, předcházení a řešení náročných situací, včetně vyhledání pomoci.</t>
  </si>
  <si>
    <t>CZB-TEV-001-ZV9-005 
Uplatňuje zásady hygieny a bezpečného chování při pohybových činnostech v prostředí sportovišť a přírody; aktivně předchází krizovým situacím a při jejich vzniku adekvátně reaguje. 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t>
  </si>
  <si>
    <t xml:space="preserve">CAP-CHE-001-ZV9-002 
Vytvoří model, kterým popíše chemické přeměny látek v lidském těle při trávení živin.
ŠOVU: S využitím modelu lidského těla popíše trávení základních živin (sacharidy, tuky, bílkoviny).
</t>
  </si>
  <si>
    <t xml:space="preserve">CAP-CHE-001-ZV9-002 
Vytvoří model, kterým popíše chemické přeměny látek v lidském těle při trávení živin.
ŠOVU: Porovná jednotlivé složky potravy z energetického hlediska, vysvětlí rychlost jejich odbourávání a množství uvolněné energie.
</t>
  </si>
  <si>
    <t xml:space="preserve">CAP-CHE-001-ZV9-002 
Vytvoří model, kterým popíše chemické přeměny látek v lidském těle při trávení živin.
ŠOVU: Popíše účinky a rizika zneužívání alkaloidů, omamných a psychoaktivních látek, včetně jejich vlivu na lidské tělo.
</t>
  </si>
  <si>
    <t>KOB-ODP-000-ZV9-001 
Přebírá odpovědnost za věci okolo sebe a za možné dopady svých rozhodnutí vůči ostatním a okolí</t>
  </si>
  <si>
    <t>Školní OVU pro 8. ročník</t>
  </si>
  <si>
    <t>Školní OVU PT pro 8. ročník</t>
  </si>
  <si>
    <t>Naplánuje a realizuje vybrané kroky podpory zdravého životního stylu ve škole</t>
  </si>
  <si>
    <t>CAP-PRI-004-ZV9-003 
Objasní základní vnější a vnitřní stavbu vybraných organismů včetně člověka a fungování těla jako celku s vysvětlením funkce orgánů a orgánových soustav pomocí modelu.
ŠOVU: Na základě jednoduchých přirovnání ze života popíše funkce, které v bakteriální buňce a v buňce rostlin, hub a živočichů plní její části (organely a membrána) a objasní fungování buňky jako komplexního živého celku. Popíše virus jako nebuněčného parazita, který není schopný životního projevu bez hostitelské buňky.
ŠOVU: Na základě obrazového materiálu popíše rozdíly ve stavbě těla, na příkladu kostry člověka a jiných obratlovců (savci, plazi, ptáci), odvodí ne/výhody vzpřímené kostry a pojmenuje a vysvětlí funkci vybraných částí (př. páteř, kostra končetin).</t>
  </si>
  <si>
    <t>Naplánuje, realizuje a vyhodnocuje prvky zdravého životního stylu v rámci jednoho školního dne, a vyhodnocuje přínosy pro jeho duševní pohodu</t>
  </si>
  <si>
    <t>CZB-TEV-001-ZV9-004 
Aktivně se podílí na plánování a organizaci svého pohybového režimu (ve škole, mimo školu) a naplňuje ho.
ŠOVU: Zhodnotí vlastní režim, posoudí jeho vhodnost vzhledem k rozvoji tělesné zdatnosti a zdraví, a případně (ve spolupráci s učitelem) optimalizuje svůj plán. 
CSP-OSV-001-ZV9-002  
Uplatňuje strategie zvládání zátěže, předcházení a řešení náročných situací, včetně vyhledání pomoci.</t>
  </si>
  <si>
    <t>CZB-TEV-001-ZV9-004 
Aktivně se podílí na plánování a organizaci svého pohybového režimu (ve škole, mimo školu) a naplňuje ho. 
ŠOVU: Zhodnotí vlastní režim, posoudí jeho vhodnost vzhledem k rozvoji tělesné zdatnosti a zdraví, a případně (ve spolupráci s učitelem) optimalizuje svůj plán.</t>
  </si>
  <si>
    <t>KOB-PCP-000-ZV9-001 
Účelně uplatňuje přímou činností svůj vliv na změny v místním či širším okolí při respektování práv a zájmů druhých</t>
  </si>
  <si>
    <t>Školní OVU pro 9. ročník</t>
  </si>
  <si>
    <t>Školní OVU PT pro 9. ročník</t>
  </si>
  <si>
    <t>PTP-000-000-ZV9-003 Ve spolupráci s druhými plánuje, realizuje a vyhodnocuje aktivity, které podporují wellbeing všech členů školní komunity.</t>
  </si>
  <si>
    <t>Vyhodnotí ve spolupráci s dalšími žáky účinnost opatření zaměřených na podporu zdravého životního stylu</t>
  </si>
  <si>
    <t xml:space="preserve">CAP-PRI-004-ZV9-007 
Objasní roli přírodních procesů v příčinách, dopadech a opatřeních týkajících se změn klimatu.
ŠOVU: Na základě znalosti stavby bakterií a virů, jejich životního cyklu (včetně častých mutací) a fungování buňky jako celku objasní princip různých typů očkování a fungování některých léků (antibiotika, antivirotika).
ŠOVU: Na základě informačních zdrojů identifikuje dopad změny klimatu na lidské zdraví (přehřívání organismu při vlnách veder, riziko infarktu) a na vybrané druhy organismů nebo hospodářsky významné plodiny. </t>
  </si>
  <si>
    <t>KOS-VZT-000-ZV9-001 Rozšiřuje okruh vztahů</t>
  </si>
  <si>
    <t>Reflektuje, jak se mu daří plánovat a realizovat zdravý životní styl ve svém denním režimu. Upravuje své plány na základě přínosů pro jeho duševní pohodu.</t>
  </si>
  <si>
    <t>CZB-TEV-001-ZV9-003 
Samostatně uplatňuje osvojené postupy ke zlepšení či udržení své tělesné zdatnosti, duševní a sociální pohody, k překonávání námahy a obtíží spojených s tělesnou a psychickou zátěží.
CSP-OSV-001-ZV9-002  
Uplatňuje strategie zvládání zátěže, předcházení a řešení náročných situací, včetně vyhledání pomoci.</t>
  </si>
  <si>
    <t xml:space="preserve">CZB-TEV-001-ZV9-003 
Samostatně uplatňuje osvojené postupy ke zlepšení či udržení své tělesné zdatnosti, duševní a sociální pohody, k překonávání námahy a obtíží spojených s tělesnou a psychickou zátěží.
CZB-TEV-001-ZV9-005 
Uplatňuje zásady hygieny a bezpečného chování při pohybových činnostech v prostředí sportovišť a přírody; aktivně předchází krizovým situacím a při jejich vzniku adekvátně reaguje. </t>
  </si>
  <si>
    <t>INF-INF-004-ZV9-013
Navrhne základní způsoby zabezpečení zařízení a systémů, se kterými pracuje, na základě posouzení rizik ztráty, poškození či zneužití dat.
CAS-VKO-002-ZV9-008 
Rozpozná na příkladech různých životních situací porušování práv, zákonů a smluv a navrhne, jak situace řešit.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</si>
  <si>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</si>
  <si>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</si>
  <si>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</si>
  <si>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</si>
  <si>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</si>
  <si>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</si>
  <si>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</si>
  <si>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</si>
  <si>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</si>
  <si>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 xml:space="preserve">faktory ovlivňující zdraví, ochrana zdraví </t>
  </si>
  <si>
    <t>celostní přístup ke zdraví</t>
  </si>
  <si>
    <t>funkce důležitých orgánů a orgánových soustav lidského těla</t>
  </si>
  <si>
    <t>vybraná infekční onemocnění, způsoby ochrany</t>
  </si>
  <si>
    <t>vybraná neinfekční onemocnění, mechanismus vzniku</t>
  </si>
  <si>
    <t>zdravotní péče ambulantní a nemocniční, vhodné chování ve zdravotnických zařízeních</t>
  </si>
  <si>
    <t xml:space="preserve">chování respektující a bezpečné, projevy partnerského, sexuálního, genderově podmíněného násilí, asertivní komunikace </t>
  </si>
  <si>
    <t>stavba a funkce reprodukční soustavy</t>
  </si>
  <si>
    <t>období lidského života, změny v období dospívání v oblasti tělesné, duševní i sociální</t>
  </si>
  <si>
    <t xml:space="preserve">bezpečné  chování v situacích ohrožení sexuálním násilím </t>
  </si>
  <si>
    <t>drobná poranění a stavy ohrožení života vyžadující okamžitou pomoc, přivolání pomoci</t>
  </si>
  <si>
    <t>bezpečné ošetření drobného poranění - praktický nácvik</t>
  </si>
  <si>
    <t>režim dne, stravovací, pitný, pohybový a spánkový režim</t>
  </si>
  <si>
    <t>denní režim školáka</t>
  </si>
  <si>
    <t>pravidla osobní hygieny, hygienická opatření při šíření infekčních nemocí</t>
  </si>
  <si>
    <t xml:space="preserve">vliv dodržování zásad tělesné a  duševní hygieny na zdravotní stav </t>
  </si>
  <si>
    <t>vliv výživy na zdraví, rizika nedostatečné ho příjmu potravy a přejídání, obezita, poruchy přjmu potravy, stravování a zubní zdraví</t>
  </si>
  <si>
    <t xml:space="preserve">potraviny, jejich složení a význam ve výživě </t>
  </si>
  <si>
    <t>základní výživová doporučení (pyramida výživy) a tvorba jídelníčku</t>
  </si>
  <si>
    <t>třídní klima a jeho podpora, rizikové projevy chování, prevence agresivity a šikany</t>
  </si>
  <si>
    <t xml:space="preserve">asertivní chování, způsoby chování v situacích ohrožení </t>
  </si>
  <si>
    <t>rizika v digitálním prostoru</t>
  </si>
  <si>
    <t>bezpečná komunikace v digitálním prostředí</t>
  </si>
  <si>
    <t>manipulativní reklama</t>
  </si>
  <si>
    <t xml:space="preserve">bezpečná cesta do školy </t>
  </si>
  <si>
    <t>pomoc v případě možného ohrožení zdraví</t>
  </si>
  <si>
    <t xml:space="preserve">bezpečný pohyb v silničním provozu v roli chodce, cyklisty, spolujezdce, cestujícího ve veřejné dopravě </t>
  </si>
  <si>
    <t>pravidla silničního provozu</t>
  </si>
  <si>
    <t>vliv zneužívání návykových látek na zdraví</t>
  </si>
  <si>
    <t xml:space="preserve">projevy závislostního chování </t>
  </si>
  <si>
    <t xml:space="preserve">argumentace pro život bez závislostí </t>
  </si>
  <si>
    <t>integrovaný záchranný systém</t>
  </si>
  <si>
    <t>evakuace v prostředí školy</t>
  </si>
  <si>
    <t>varovný signál, bezpečné chování v případech vzniku mimořádných událostí</t>
  </si>
  <si>
    <t>druhy mimořádných událostí přírodního charakteru a mimořádných událostí způsobených člověkem</t>
  </si>
  <si>
    <t xml:space="preserve">zásady požární prevence </t>
  </si>
  <si>
    <t>bezpečné chování v případě požárního poplachu</t>
  </si>
  <si>
    <t>práva a povinnosti občana při zajišťování bezpečnosti a obrany státu</t>
  </si>
  <si>
    <t>základní činnosti Armády ČR v době míru a při vyhlášení stavu ohrožení státu a válečného stavu</t>
  </si>
  <si>
    <t>Školní OVU pro
7. ročník</t>
  </si>
  <si>
    <t xml:space="preserve">faktory ovlivňující zdraví, uspokojování lidských potřeb a zdraví </t>
  </si>
  <si>
    <t>aktivní podpora a ochrana zdraví, zdravý životní styl</t>
  </si>
  <si>
    <t>mechanismy vzniku vybraných onemocnění (infekčních, neinfekčních, degenerativních, autoimunitních, psychosomatických)</t>
  </si>
  <si>
    <t>infekční onemocnění: alimentární, respirační, pohlavně přenosné nemoci, infekční nemoci přenášená zvířaty</t>
  </si>
  <si>
    <t>rizikové faktory životního stylu, neinfekční onemocnění, prevence</t>
  </si>
  <si>
    <t>systém zdravotní péče v ČR</t>
  </si>
  <si>
    <t>sexuální a reprodukční zdraví, pohlavně přenosné nemoci včetně HIV/AIDS, neplánované početí</t>
  </si>
  <si>
    <t xml:space="preserve">stavba a funkce reprodukční soustavy, ochrana sexuálního a reprodukčního zdraví </t>
  </si>
  <si>
    <t xml:space="preserve">změny v období dospívání v oblasti tělesné i psychosociální, genderová a sexuální identita, vztahy ve skupině vrstevníků </t>
  </si>
  <si>
    <t>odpovědné, respektující a konsenzuální sexuální a partnerské chování</t>
  </si>
  <si>
    <t>chování v úrazových situacích  s ohledem na předcházení možného ohrožení vlastního zdraví</t>
  </si>
  <si>
    <t>základní ošetření drobných poranění  i závažnějších úrazů (zlomeniny, tepenné krvácení, bezdeší, bezvědomí)</t>
  </si>
  <si>
    <t>denní režim, vliv jednotlivých aktivit na zdravotní stav v oblasti tělesné, duševní a sociální</t>
  </si>
  <si>
    <t>vlastní denní režim a zásady zdravého životního stylu</t>
  </si>
  <si>
    <t>zdravotně preventivní návyky, zásady tělesné, intimní a duševní hygieny</t>
  </si>
  <si>
    <t>aktivní a pasivní odpočinek, negativní vliv stresu na zdravotní stav, základní techniky snižující napětí, stres, únavu</t>
  </si>
  <si>
    <t xml:space="preserve">trávicí soustava, proces zpracování potravy, získávání živin z potravy </t>
  </si>
  <si>
    <t>obsah živin v potravinách, výživová doporučení</t>
  </si>
  <si>
    <t>vlastní způsob stravování vzhledem k výživovým doporučením</t>
  </si>
  <si>
    <t xml:space="preserve">pravidla podporující pozitivní vztahy ve třídě, chování, které k utváření dobrého sociálního klimatu přispívá a které ho narušuje </t>
  </si>
  <si>
    <t>pravidla bezpečného chování v kyberprostoru</t>
  </si>
  <si>
    <t xml:space="preserve">digitální identita, digitální stopa </t>
  </si>
  <si>
    <t xml:space="preserve">bezpečné budování digitální identity </t>
  </si>
  <si>
    <t>bezpečné chování při styku s neznámými zvířaty, rostlinami, s odloženými předměty ve veřejném prostoru</t>
  </si>
  <si>
    <t>řešení rizikových situací s využitím osobní a digitální komunikace</t>
  </si>
  <si>
    <t>povinné bezpečnostní prvky, výbava cyklisty, odpovědné chování v dopravních situacích</t>
  </si>
  <si>
    <t xml:space="preserve">pravidla silničního provozu v konkrétních situacích </t>
  </si>
  <si>
    <t>rizika zneužívání návykových látek, nelátkové závislosti (na vzhledu, osobě, práci, jídle, pohybové aktivitě, hraní her, sociálních sítích)</t>
  </si>
  <si>
    <t>fyzická, psychická, sociální závislost, legální a nelegální návykové látky</t>
  </si>
  <si>
    <t>asertivní komunikace v souvislosti se zneužíváním návykových látek a rizikem nelátkových závislostí</t>
  </si>
  <si>
    <t xml:space="preserve">druhy mimořádných událostí a krizové stavy, působení složek Integrovaného záchranného systému podle druhu mimořádných událostí </t>
  </si>
  <si>
    <t xml:space="preserve">postupy při evakuaci </t>
  </si>
  <si>
    <t>opatření k předcházení mimořádným událostem různého charakteru</t>
  </si>
  <si>
    <t>zásady požární prevence v lokalitě školy a bydliště</t>
  </si>
  <si>
    <t>příčiny vzniku požáru, metody a prostředky hašení požáru</t>
  </si>
  <si>
    <t>zajišťování vnější a vnitřní obrany, bezpečnostní systém ČR, typy krizových stavů</t>
  </si>
  <si>
    <t>Školní OVU pro
8. ročník</t>
  </si>
  <si>
    <t xml:space="preserve">funkce jednotlivých orgánových soustav a prevence poruch zdraví </t>
  </si>
  <si>
    <t xml:space="preserve">aplikace znalostí o činnosti orgánových soustav v podpoře zdraví  </t>
  </si>
  <si>
    <t xml:space="preserve">argumenty podložené rozhodování ve prospěch zdraví </t>
  </si>
  <si>
    <t>cesty přenosu a prevence častých infekčních chorob, opatření a způsoby chování v situacích epidemie, pandemie</t>
  </si>
  <si>
    <t>prevence neinfekčních onemocnění ve vazbě na životní styl</t>
  </si>
  <si>
    <t>systém preventivní lékařské péče pro vybrané populační skupiny</t>
  </si>
  <si>
    <t>relevantní informační zdroje v oblasti sexuálního a reprodukčního zdraví,  odpovědné respektující sexuální chování</t>
  </si>
  <si>
    <t xml:space="preserve">lidská sexualita jako kombinace fyzické a psychosociální složky osobnosti </t>
  </si>
  <si>
    <t>metody antikoncepce, faktory ovlinující plodnost mužů a žen</t>
  </si>
  <si>
    <t>vhodné způsoby konsenzuálního chování souvisejícího se sexualitou  ve fyzickém a digitálním prostředí</t>
  </si>
  <si>
    <t>příznaky akutních poruch zdraví  a postupy první pomoci</t>
  </si>
  <si>
    <t xml:space="preserve">praktické dovednosti při poskytování první pomoci, vhodné pomůcky, potřeba akutní psychické pomoci </t>
  </si>
  <si>
    <t xml:space="preserve">denní režim, důsledky nevhodného denního režimu na zdraví v holistickém přístupu, zohlednění intenzity činností, jejich frekvence a dalších fenoménů </t>
  </si>
  <si>
    <t>hodnocení denního režimu osob různého věku a profese, stravovací, pitný, pohybový, odpočinkový a spánkový režim</t>
  </si>
  <si>
    <t>aktivity přispívající k regeneraci organismu</t>
  </si>
  <si>
    <t>kompenzační a relaxační techniky vhodné pro zvládání stresových situací, pro podporu tělesné a duševní kondice</t>
  </si>
  <si>
    <t xml:space="preserve">živiny (bílkoviny, tuky, sacharidy, vitaminy, minerální látky), voda - význam v organismu, obsah živin v potravinách 
</t>
  </si>
  <si>
    <t>souvislosti mezi výživovým chováním a neinfekčními a degenerativními nemocemi, zdravotní rizika spojená s nerespektováním výživových doporučení</t>
  </si>
  <si>
    <t>sestavování jídelníčku na jeden a více dnů vzhledem k potřebám konkrétních osob</t>
  </si>
  <si>
    <t xml:space="preserve">rizika agresivního a manipulativního chování </t>
  </si>
  <si>
    <t xml:space="preserve">vliv vlastního chování na utváření vztahů v komunitě, podpora sebepojetí, projevy a rizika sebepoškozování </t>
  </si>
  <si>
    <t>rizika v digitálním prostředí a postupy jejich eliminace</t>
  </si>
  <si>
    <t>využívání digitální komunikace ve vztahu ke zdraví a bezpečí v celostním přístupu</t>
  </si>
  <si>
    <t>dodržování zásad vyváženého denního režimu v návaznosti na čas strávený na digitálních zařízeních</t>
  </si>
  <si>
    <t>bezpečný prostor pro trávení volného času, pravidla pro bezpečný pohyb a pobyt ve venkovním prostředí</t>
  </si>
  <si>
    <t>osobní a digitální komunikace</t>
  </si>
  <si>
    <t>bezpečné a rizikové chování v silničním provozu</t>
  </si>
  <si>
    <t>etické vztahy účastníků silniční, železniční a letecké dopravy</t>
  </si>
  <si>
    <t>vliv závislostního chování na zdravotní stav</t>
  </si>
  <si>
    <t>rozvoj závislostního chování u jednotlivých populačních skupin</t>
  </si>
  <si>
    <t>asertivní komunikace</t>
  </si>
  <si>
    <t>záchranné činnosti IZS v případě vzniku mimořádných událostí</t>
  </si>
  <si>
    <t>postupy evakuace, evakuační zavazadlo</t>
  </si>
  <si>
    <t>bezpečné chování v případě mimořádných událostí</t>
  </si>
  <si>
    <t>předcházení mimořádným událostem v místě bydliště, školy</t>
  </si>
  <si>
    <t>rizikové situace vzhledem ke vzniku požáru</t>
  </si>
  <si>
    <t>druhy požáru, metody a prostředky hašení</t>
  </si>
  <si>
    <t>úloha občana při zajišťování bezpečnosti a obrany státu</t>
  </si>
  <si>
    <t>bezpečnostní systém ČR, krizové stavy</t>
  </si>
  <si>
    <t>Školní OVU pro
9. ročník</t>
  </si>
  <si>
    <t xml:space="preserve">determinanty zdraví v osobním životě a v širších, globálních souvislostech </t>
  </si>
  <si>
    <t>ochrana zdraví v celostním přístupu</t>
  </si>
  <si>
    <t xml:space="preserve">mechanismy vzniku vybraných onemocnění (infekčních, neinfekčních, degenerativních, autoimunitních, psychosomatických), prevence poruch zdraví </t>
  </si>
  <si>
    <t>prevence před nákazou respiračními chorobami, alimentárními nákazami, pohlavně přenosnými nemocemi a nemocemi spojenými s pobytem v přírodě</t>
  </si>
  <si>
    <t>chronická a neinfekční onemocnění - zásady zdravého životního stylu</t>
  </si>
  <si>
    <t>systém lékařské péče, péče praktická a specializovaná, preventivní péče</t>
  </si>
  <si>
    <t>odpovědné, respektující sexuální chování, etický přístup k sexualitě</t>
  </si>
  <si>
    <t>ochrana sexuálního a reprodukčního zdraví</t>
  </si>
  <si>
    <t>početí a vývoj jedince před narozením</t>
  </si>
  <si>
    <t>reakce na nevhodné a nekonsensuální chování související se sexualitou</t>
  </si>
  <si>
    <t>poskytování první pomoci</t>
  </si>
  <si>
    <t>resuscitace, ošetření závažnějších úrazů a náhle vzniklých poruch zdraví</t>
  </si>
  <si>
    <t>vlivy působící na zdraví</t>
  </si>
  <si>
    <t>denní režim – sestavení a zdůvodnění potřeby jeho dodržování ve vztahu ke kvalitě zdraví</t>
  </si>
  <si>
    <t>zásady tělesné a duševní hygieny a jejich aplikace v běžném životě</t>
  </si>
  <si>
    <t>postupy regenerace, předcházení stresovým situacím</t>
  </si>
  <si>
    <t>trávicí soustava, obsah živin v potravinách, vliv nutričního chování na zdraví</t>
  </si>
  <si>
    <t xml:space="preserve">hodnocení jídelníčků vzhledem k výživovým doporučením  </t>
  </si>
  <si>
    <t>sestavování jídelníčků z hlediska potřeb organismu</t>
  </si>
  <si>
    <t xml:space="preserve">odmítavý postoj vůči násilnému nekonzensuálnímu chování s příznaky manipulace, agrese, šikany </t>
  </si>
  <si>
    <t>rizikové aktivity v digitálním prostředí</t>
  </si>
  <si>
    <t xml:space="preserve">bezpečné chování při práci s digitálními technologiemi </t>
  </si>
  <si>
    <t>zásady vyváženého denního režimu vzhledem k času strávenému na digitálních zařízeních</t>
  </si>
  <si>
    <t>zodpovědné chování v neznámém prostředí</t>
  </si>
  <si>
    <t>zodpovědné chování v prostředí virtuální reality</t>
  </si>
  <si>
    <t>bezpečný pohyb v silničním provozu</t>
  </si>
  <si>
    <t>řešení dopravních situací, bezpečné chování v situaci dopravní nehody</t>
  </si>
  <si>
    <t xml:space="preserve">rizika zneužívání návykových látek vzniku nelátkových závislostí </t>
  </si>
  <si>
    <t>závislostní chování u jednotlivých populačních skupin</t>
  </si>
  <si>
    <t>benefity života bez závislostí</t>
  </si>
  <si>
    <t xml:space="preserve">ohlášení mimořádné události </t>
  </si>
  <si>
    <t xml:space="preserve">evakuace, ochrana zdraví všech občanů v případě vzniku mimořádných událostí </t>
  </si>
  <si>
    <t xml:space="preserve">modely chování v případě vzniku jednotlivých typů mimořádných událostí </t>
  </si>
  <si>
    <t xml:space="preserve">předcházení vzniku mimořádných událostí </t>
  </si>
  <si>
    <t>zásady požární prevence</t>
  </si>
  <si>
    <t xml:space="preserve">postupy likvidace požárů </t>
  </si>
  <si>
    <t>role občana při zajišťování bezpečnosti státu</t>
  </si>
  <si>
    <t>bezpečnostní systém ČR, členství ČR v mezinárodních bezpečnostních a politicko-vojenských organizacích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</si>
</sst>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354920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zoomScale="90" zoomScaleNormal="90" workbookViewId="0">
      <selection activeCell="A3" sqref="A3:B3"/>
    </sheetView>
  </sheetViews>
  <sheetFormatPr defaultColWidth="8.85546875" defaultRowHeight="13.9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6" t="s">
        <v>0</v>
      </c>
      <c r="B1" s="57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4" t="s">
        <v>2</v>
      </c>
      <c r="B3" s="55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28.15" thickBot="1">
      <c r="A7" s="8" t="s">
        <v>6</v>
      </c>
      <c r="B7" s="1" t="s">
        <v>7</v>
      </c>
    </row>
    <row r="8" spans="1:3" ht="111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42578125" defaultRowHeight="13.9"/>
  <cols>
    <col min="1" max="1" width="23.42578125" style="5" customWidth="1"/>
    <col min="2" max="2" width="59.5703125" style="5" customWidth="1"/>
    <col min="3" max="16384" width="11.42578125" style="5"/>
  </cols>
  <sheetData>
    <row r="1" spans="1:2" ht="85.15" customHeight="1">
      <c r="A1" s="62" t="s">
        <v>12</v>
      </c>
      <c r="B1" s="63"/>
    </row>
    <row r="2" spans="1:2" ht="8.25" customHeight="1" thickBot="1">
      <c r="A2" s="11"/>
      <c r="B2" s="11"/>
    </row>
    <row r="3" spans="1:2" ht="14.45" thickBot="1">
      <c r="A3" s="8" t="s">
        <v>3</v>
      </c>
      <c r="B3" s="12" t="str">
        <f>Předmět!B5</f>
        <v>Výchova ke zdraví a bezpečí</v>
      </c>
    </row>
    <row r="4" spans="1:2" ht="14.45" thickBot="1">
      <c r="A4" s="8" t="s">
        <v>5</v>
      </c>
      <c r="B4" s="13" t="str">
        <f>Předmět!B6</f>
        <v>Výchova ke zdraví a bezpečí</v>
      </c>
    </row>
    <row r="5" spans="1:2" ht="14.45" thickBot="1">
      <c r="A5" s="8" t="s">
        <v>13</v>
      </c>
      <c r="B5" s="13" t="str">
        <f>Předmět!B7</f>
        <v>Péče o sebe a druhé</v>
      </c>
    </row>
    <row r="6" spans="1:2" ht="111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15</v>
      </c>
      <c r="B7" s="14" t="str">
        <f>Předmět!B9</f>
        <v>Čtenářská a pisatelská
Logicko-matematická</v>
      </c>
    </row>
    <row r="8" spans="1:2" ht="8.25" customHeight="1" thickBot="1">
      <c r="A8" s="11"/>
      <c r="B8" s="11"/>
    </row>
    <row r="9" spans="1:2" ht="30" customHeight="1" thickBot="1">
      <c r="A9" s="54" t="s">
        <v>16</v>
      </c>
      <c r="B9" s="55"/>
    </row>
    <row r="10" spans="1:2" ht="8.25" customHeight="1" thickBot="1">
      <c r="A10" s="11"/>
      <c r="B10" s="11"/>
    </row>
    <row r="11" spans="1:2" ht="32.25" customHeight="1" thickBot="1">
      <c r="A11" s="58" t="s">
        <v>17</v>
      </c>
      <c r="B11" s="59"/>
    </row>
    <row r="12" spans="1:2" ht="261" customHeight="1" thickBot="1">
      <c r="A12" s="60" t="s">
        <v>18</v>
      </c>
      <c r="B12" s="60"/>
    </row>
    <row r="13" spans="1:2" ht="32.25" customHeight="1" thickBot="1">
      <c r="A13" s="58" t="s">
        <v>19</v>
      </c>
      <c r="B13" s="59"/>
    </row>
    <row r="14" spans="1:2" ht="315" customHeight="1" thickBot="1">
      <c r="A14" s="60" t="s">
        <v>20</v>
      </c>
      <c r="B14" s="60"/>
    </row>
    <row r="15" spans="1:2" ht="32.25" customHeight="1" thickBot="1">
      <c r="A15" s="58" t="s">
        <v>21</v>
      </c>
      <c r="B15" s="59"/>
    </row>
    <row r="16" spans="1:2" ht="14.45" thickBot="1">
      <c r="A16" s="61" t="s">
        <v>22</v>
      </c>
      <c r="B16" s="61"/>
    </row>
    <row r="17" spans="1:2" ht="32.25" customHeight="1" thickBot="1">
      <c r="A17" s="58" t="s">
        <v>23</v>
      </c>
      <c r="B17" s="59"/>
    </row>
    <row r="18" spans="1:2" ht="72" customHeight="1" thickBot="1">
      <c r="A18" s="60" t="s">
        <v>24</v>
      </c>
      <c r="B18" s="60"/>
    </row>
    <row r="19" spans="1:2" ht="32.25" customHeight="1" thickBot="1">
      <c r="A19" s="58" t="s">
        <v>25</v>
      </c>
      <c r="B19" s="59"/>
    </row>
    <row r="20" spans="1:2" ht="30" customHeight="1">
      <c r="A20" s="60" t="s">
        <v>26</v>
      </c>
      <c r="B20" s="60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3.9"/>
  <cols>
    <col min="1" max="1" width="5.42578125" style="5" customWidth="1"/>
    <col min="2" max="2" width="18" style="5" customWidth="1"/>
    <col min="3" max="3" width="59.5703125" style="5" customWidth="1"/>
    <col min="4" max="4" width="44.42578125" style="5" customWidth="1"/>
    <col min="5" max="5" width="5.425781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9" t="s">
        <v>27</v>
      </c>
      <c r="B1" s="69"/>
      <c r="C1" s="69"/>
    </row>
    <row r="2" spans="1:3" ht="8.25" customHeight="1" thickBot="1">
      <c r="A2" s="15"/>
      <c r="B2" s="11"/>
      <c r="C2" s="11"/>
    </row>
    <row r="3" spans="1:3" ht="14.45" thickBot="1">
      <c r="A3" s="64" t="s">
        <v>3</v>
      </c>
      <c r="B3" s="64"/>
      <c r="C3" s="12" t="str">
        <f>Předmět!B5</f>
        <v>Výchova ke zdraví a bezpečí</v>
      </c>
    </row>
    <row r="4" spans="1:3" ht="14.45" thickBot="1">
      <c r="A4" s="64" t="s">
        <v>5</v>
      </c>
      <c r="B4" s="64"/>
      <c r="C4" s="13" t="str">
        <f>Předmět!B6</f>
        <v>Výchova ke zdraví a bezpečí</v>
      </c>
    </row>
    <row r="5" spans="1:3" ht="14.45" thickBot="1">
      <c r="A5" s="64" t="s">
        <v>13</v>
      </c>
      <c r="B5" s="64"/>
      <c r="C5" s="13" t="str">
        <f>Předmět!B7</f>
        <v>Péče o sebe a druhé</v>
      </c>
    </row>
    <row r="6" spans="1:3" ht="111" thickBot="1">
      <c r="A6" s="64" t="s">
        <v>14</v>
      </c>
      <c r="B6" s="64"/>
      <c r="C6" s="13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15" thickBot="1">
      <c r="A7" s="64" t="s">
        <v>15</v>
      </c>
      <c r="B7" s="64"/>
      <c r="C7" s="14" t="str">
        <f>Předmět!B9</f>
        <v>Čtenářská a pisatelská
Logicko-matematická</v>
      </c>
    </row>
    <row r="8" spans="1:3" ht="8.25" customHeight="1" thickBot="1">
      <c r="A8" s="15"/>
      <c r="B8" s="11"/>
      <c r="C8" s="11"/>
    </row>
    <row r="9" spans="1:3" ht="30" customHeight="1" thickBot="1">
      <c r="A9" s="54" t="s">
        <v>28</v>
      </c>
      <c r="B9" s="70"/>
      <c r="C9" s="55"/>
    </row>
    <row r="10" spans="1:3" ht="8.25" customHeight="1">
      <c r="A10" s="11"/>
      <c r="B10" s="11"/>
      <c r="C10" s="11"/>
    </row>
    <row r="11" spans="1:3" ht="25.9" customHeight="1">
      <c r="A11" s="68" t="s">
        <v>29</v>
      </c>
      <c r="B11" s="68"/>
      <c r="C11" s="68"/>
    </row>
    <row r="12" spans="1:3" ht="10.5" customHeight="1" thickBot="1">
      <c r="A12" s="11"/>
      <c r="B12" s="11"/>
      <c r="C12" s="16"/>
    </row>
    <row r="13" spans="1:3" ht="31.5" customHeight="1" thickTop="1" thickBot="1">
      <c r="A13" s="17" t="s">
        <v>30</v>
      </c>
      <c r="B13" s="71" t="s">
        <v>31</v>
      </c>
      <c r="C13" s="72"/>
    </row>
    <row r="14" spans="1:3" ht="75" customHeight="1" thickTop="1" thickBot="1">
      <c r="A14" s="65" t="s">
        <v>32</v>
      </c>
      <c r="B14" s="65"/>
      <c r="C14" s="65"/>
    </row>
    <row r="15" spans="1:3" ht="31.5" customHeight="1" thickTop="1" thickBot="1">
      <c r="A15" s="18" t="s">
        <v>33</v>
      </c>
      <c r="B15" s="66" t="s">
        <v>34</v>
      </c>
      <c r="C15" s="67"/>
    </row>
    <row r="16" spans="1:3" ht="102" customHeight="1" thickTop="1" thickBot="1">
      <c r="A16" s="65" t="s">
        <v>35</v>
      </c>
      <c r="B16" s="65"/>
      <c r="C16" s="65"/>
    </row>
    <row r="17" spans="1:3" ht="31.5" customHeight="1" thickTop="1" thickBot="1">
      <c r="A17" s="18" t="s">
        <v>36</v>
      </c>
      <c r="B17" s="66" t="s">
        <v>37</v>
      </c>
      <c r="C17" s="67"/>
    </row>
    <row r="18" spans="1:3" ht="84" customHeight="1" thickTop="1" thickBot="1">
      <c r="A18" s="65" t="s">
        <v>38</v>
      </c>
      <c r="B18" s="65"/>
      <c r="C18" s="65"/>
    </row>
    <row r="19" spans="1:3" ht="31.5" customHeight="1" thickTop="1" thickBot="1">
      <c r="A19" s="18" t="s">
        <v>39</v>
      </c>
      <c r="B19" s="66" t="s">
        <v>40</v>
      </c>
      <c r="C19" s="67"/>
    </row>
    <row r="20" spans="1:3" ht="114" customHeight="1" thickTop="1" thickBot="1">
      <c r="A20" s="65" t="s">
        <v>41</v>
      </c>
      <c r="B20" s="65"/>
      <c r="C20" s="65"/>
    </row>
    <row r="21" spans="1:3" ht="31.5" customHeight="1" thickTop="1" thickBot="1">
      <c r="A21" s="18" t="s">
        <v>42</v>
      </c>
      <c r="B21" s="66" t="s">
        <v>43</v>
      </c>
      <c r="C21" s="67"/>
    </row>
    <row r="22" spans="1:3" ht="114" customHeight="1" thickTop="1" thickBot="1">
      <c r="A22" s="65" t="s">
        <v>44</v>
      </c>
      <c r="B22" s="65"/>
      <c r="C22" s="65"/>
    </row>
    <row r="23" spans="1:3" ht="31.5" customHeight="1" thickTop="1" thickBot="1">
      <c r="A23" s="18" t="s">
        <v>45</v>
      </c>
      <c r="B23" s="66" t="s">
        <v>46</v>
      </c>
      <c r="C23" s="67"/>
    </row>
    <row r="24" spans="1:3" ht="102" customHeight="1" thickTop="1" thickBot="1">
      <c r="A24" s="65" t="s">
        <v>47</v>
      </c>
      <c r="B24" s="65"/>
      <c r="C24" s="65"/>
    </row>
    <row r="25" spans="1:3" ht="31.5" customHeight="1" thickTop="1" thickBot="1">
      <c r="A25" s="18" t="s">
        <v>48</v>
      </c>
      <c r="B25" s="66" t="s">
        <v>49</v>
      </c>
      <c r="C25" s="67"/>
    </row>
    <row r="26" spans="1:3" ht="87" customHeight="1" thickTop="1" thickBot="1">
      <c r="A26" s="65" t="s">
        <v>50</v>
      </c>
      <c r="B26" s="65"/>
      <c r="C26" s="65"/>
    </row>
    <row r="27" spans="1:3" ht="31.5" customHeight="1" thickTop="1" thickBot="1">
      <c r="A27" s="18" t="s">
        <v>51</v>
      </c>
      <c r="B27" s="66" t="s">
        <v>52</v>
      </c>
      <c r="C27" s="67"/>
    </row>
    <row r="28" spans="1:3" ht="114" customHeight="1" thickTop="1" thickBot="1">
      <c r="A28" s="65" t="s">
        <v>53</v>
      </c>
      <c r="B28" s="65"/>
      <c r="C28" s="65"/>
    </row>
    <row r="29" spans="1:3" ht="10.5" customHeight="1" thickTop="1">
      <c r="A29" s="11"/>
      <c r="B29" s="11"/>
      <c r="C29" s="16"/>
    </row>
    <row r="30" spans="1:3" ht="33.75" customHeight="1">
      <c r="A30" s="68" t="s">
        <v>54</v>
      </c>
      <c r="B30" s="68"/>
      <c r="C30" s="68"/>
    </row>
    <row r="31" spans="1:3" ht="10.5" customHeight="1" thickBot="1">
      <c r="A31" s="11"/>
      <c r="B31" s="11"/>
      <c r="C31" s="16"/>
    </row>
    <row r="32" spans="1:3" ht="31.5" customHeight="1" thickTop="1" thickBot="1">
      <c r="A32" s="18" t="s">
        <v>55</v>
      </c>
      <c r="B32" s="66" t="s">
        <v>56</v>
      </c>
      <c r="C32" s="67"/>
    </row>
    <row r="33" spans="1:3" ht="57" customHeight="1" thickTop="1" thickBot="1">
      <c r="A33" s="65" t="s">
        <v>57</v>
      </c>
      <c r="B33" s="65"/>
      <c r="C33" s="65"/>
    </row>
    <row r="34" spans="1:3" ht="31.5" customHeight="1" thickTop="1" thickBot="1">
      <c r="A34" s="18" t="s">
        <v>58</v>
      </c>
      <c r="B34" s="66" t="s">
        <v>59</v>
      </c>
      <c r="C34" s="67"/>
    </row>
    <row r="35" spans="1:3" ht="87" customHeight="1" thickTop="1" thickBot="1">
      <c r="A35" s="65" t="s">
        <v>60</v>
      </c>
      <c r="B35" s="65"/>
      <c r="C35" s="65"/>
    </row>
    <row r="36" spans="1:3" ht="14.45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5"/>
  <sheetViews>
    <sheetView zoomScale="75" zoomScaleNormal="75" workbookViewId="0">
      <selection activeCell="A3" sqref="A3"/>
    </sheetView>
  </sheetViews>
  <sheetFormatPr defaultColWidth="8.85546875" defaultRowHeight="14.25" customHeight="1" thickBottom="1"/>
  <cols>
    <col min="1" max="1" width="23.140625" style="20" bestFit="1" customWidth="1"/>
    <col min="2" max="2" width="60" style="45" customWidth="1"/>
    <col min="3" max="3" width="47.140625" style="5" customWidth="1"/>
    <col min="4" max="4" width="14.5703125" style="5" customWidth="1"/>
    <col min="5" max="5" width="47" style="5" customWidth="1"/>
    <col min="6" max="16384" width="8.85546875" style="5"/>
  </cols>
  <sheetData>
    <row r="1" spans="1:2" ht="81.599999999999994" customHeight="1">
      <c r="A1" s="74" t="s">
        <v>61</v>
      </c>
      <c r="B1" s="75"/>
    </row>
    <row r="2" spans="1:2" ht="13.9">
      <c r="A2" s="19"/>
    </row>
    <row r="3" spans="1:2" ht="13.9">
      <c r="A3" s="8" t="s">
        <v>3</v>
      </c>
      <c r="B3" s="12" t="str">
        <f>Předmět!B5</f>
        <v>Výchova ke zdraví a bezpečí</v>
      </c>
    </row>
    <row r="4" spans="1:2" ht="27.6">
      <c r="A4" s="8" t="s">
        <v>5</v>
      </c>
      <c r="B4" s="13" t="str">
        <f>Předmět!B6</f>
        <v>Výchova ke zdraví a bezpečí</v>
      </c>
    </row>
    <row r="5" spans="1:2" ht="13.9">
      <c r="A5" s="8" t="s">
        <v>13</v>
      </c>
      <c r="B5" s="13" t="str">
        <f>Předmět!B7</f>
        <v>Péče o sebe a druhé</v>
      </c>
    </row>
    <row r="6" spans="1:2" ht="110.45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7.6">
      <c r="A7" s="8" t="s">
        <v>15</v>
      </c>
      <c r="B7" s="14" t="str">
        <f>Předmět!B9</f>
        <v>Čtenářská a pisatelská
Logicko-matematická</v>
      </c>
    </row>
    <row r="8" spans="1:2" ht="13.9">
      <c r="A8" s="47"/>
      <c r="B8" s="44"/>
    </row>
    <row r="9" spans="1:2" ht="30" customHeight="1">
      <c r="A9" s="21" t="s">
        <v>62</v>
      </c>
      <c r="B9" s="21" t="s">
        <v>63</v>
      </c>
    </row>
    <row r="10" spans="1:2" ht="13.9">
      <c r="A10" s="47"/>
      <c r="B10" s="44"/>
    </row>
    <row r="11" spans="1:2" ht="13.9">
      <c r="A11" s="73" t="s">
        <v>64</v>
      </c>
      <c r="B11" s="73"/>
    </row>
    <row r="12" spans="1:2" ht="13.9">
      <c r="A12" s="8" t="s">
        <v>65</v>
      </c>
      <c r="B12" s="8" t="s">
        <v>66</v>
      </c>
    </row>
    <row r="13" spans="1:2" ht="41.45">
      <c r="A13" s="1" t="s">
        <v>67</v>
      </c>
      <c r="B13" s="46" t="s">
        <v>68</v>
      </c>
    </row>
    <row r="14" spans="1:2" ht="41.45">
      <c r="A14" s="1" t="s">
        <v>67</v>
      </c>
      <c r="B14" s="46" t="s">
        <v>68</v>
      </c>
    </row>
    <row r="15" spans="1:2" ht="41.45">
      <c r="A15" s="1" t="s">
        <v>69</v>
      </c>
      <c r="B15" s="46" t="s">
        <v>70</v>
      </c>
    </row>
    <row r="16" spans="1:2" ht="41.45">
      <c r="A16" s="1" t="s">
        <v>69</v>
      </c>
      <c r="B16" s="46" t="s">
        <v>70</v>
      </c>
    </row>
    <row r="17" spans="1:2" ht="41.45">
      <c r="A17" s="1" t="s">
        <v>69</v>
      </c>
      <c r="B17" s="46" t="s">
        <v>70</v>
      </c>
    </row>
    <row r="18" spans="1:2" ht="41.45">
      <c r="A18" s="1" t="s">
        <v>69</v>
      </c>
      <c r="B18" s="46" t="s">
        <v>70</v>
      </c>
    </row>
    <row r="19" spans="1:2" ht="41.45">
      <c r="A19" s="1" t="s">
        <v>71</v>
      </c>
      <c r="B19" s="46" t="s">
        <v>72</v>
      </c>
    </row>
    <row r="20" spans="1:2" ht="41.45">
      <c r="A20" s="1" t="s">
        <v>71</v>
      </c>
      <c r="B20" s="46" t="s">
        <v>72</v>
      </c>
    </row>
    <row r="21" spans="1:2" ht="41.45">
      <c r="A21" s="1" t="s">
        <v>73</v>
      </c>
      <c r="B21" s="46" t="s">
        <v>74</v>
      </c>
    </row>
    <row r="22" spans="1:2" ht="41.45">
      <c r="A22" s="1" t="s">
        <v>73</v>
      </c>
      <c r="B22" s="46" t="s">
        <v>74</v>
      </c>
    </row>
    <row r="23" spans="1:2" ht="27.6">
      <c r="A23" s="1" t="s">
        <v>75</v>
      </c>
      <c r="B23" s="46" t="s">
        <v>76</v>
      </c>
    </row>
    <row r="24" spans="1:2" ht="27.6">
      <c r="A24" s="1" t="s">
        <v>75</v>
      </c>
      <c r="B24" s="46" t="s">
        <v>76</v>
      </c>
    </row>
    <row r="25" spans="1:2" ht="27.6">
      <c r="A25" s="1" t="s">
        <v>77</v>
      </c>
      <c r="B25" s="46" t="s">
        <v>78</v>
      </c>
    </row>
    <row r="26" spans="1:2" ht="27.6">
      <c r="A26" s="1" t="s">
        <v>77</v>
      </c>
      <c r="B26" s="46" t="s">
        <v>78</v>
      </c>
    </row>
    <row r="27" spans="1:2" ht="41.45">
      <c r="A27" s="1" t="s">
        <v>79</v>
      </c>
      <c r="B27" s="46" t="s">
        <v>80</v>
      </c>
    </row>
    <row r="28" spans="1:2" ht="41.45">
      <c r="A28" s="1" t="s">
        <v>79</v>
      </c>
      <c r="B28" s="46" t="s">
        <v>80</v>
      </c>
    </row>
    <row r="29" spans="1:2" ht="27.6">
      <c r="A29" s="1" t="s">
        <v>81</v>
      </c>
      <c r="B29" s="46" t="s">
        <v>82</v>
      </c>
    </row>
    <row r="30" spans="1:2" ht="27.6">
      <c r="A30" s="1" t="s">
        <v>81</v>
      </c>
      <c r="B30" s="46" t="s">
        <v>82</v>
      </c>
    </row>
    <row r="31" spans="1:2" ht="27.6">
      <c r="A31" s="1" t="s">
        <v>81</v>
      </c>
      <c r="B31" s="46" t="s">
        <v>82</v>
      </c>
    </row>
    <row r="32" spans="1:2" ht="55.15">
      <c r="A32" s="1" t="s">
        <v>83</v>
      </c>
      <c r="B32" s="46" t="s">
        <v>84</v>
      </c>
    </row>
    <row r="33" spans="1:2" ht="55.15">
      <c r="A33" s="1" t="s">
        <v>85</v>
      </c>
      <c r="B33" s="46" t="s">
        <v>84</v>
      </c>
    </row>
    <row r="34" spans="1:2" ht="41.45">
      <c r="A34" s="1" t="s">
        <v>86</v>
      </c>
      <c r="B34" s="46" t="s">
        <v>87</v>
      </c>
    </row>
    <row r="35" spans="1:2" ht="41.45">
      <c r="A35" s="1" t="s">
        <v>86</v>
      </c>
      <c r="B35" s="46" t="s">
        <v>87</v>
      </c>
    </row>
    <row r="36" spans="1:2" ht="41.45">
      <c r="A36" s="1" t="s">
        <v>86</v>
      </c>
      <c r="B36" s="46" t="s">
        <v>87</v>
      </c>
    </row>
    <row r="37" spans="1:2" ht="41.45">
      <c r="A37" s="1" t="s">
        <v>88</v>
      </c>
      <c r="B37" s="46" t="s">
        <v>89</v>
      </c>
    </row>
    <row r="38" spans="1:2" ht="41.45">
      <c r="A38" s="1" t="s">
        <v>88</v>
      </c>
      <c r="B38" s="46" t="s">
        <v>89</v>
      </c>
    </row>
    <row r="39" spans="1:2" ht="55.15">
      <c r="A39" s="1" t="s">
        <v>90</v>
      </c>
      <c r="B39" s="46" t="s">
        <v>91</v>
      </c>
    </row>
    <row r="40" spans="1:2" ht="55.15">
      <c r="A40" s="1" t="s">
        <v>90</v>
      </c>
      <c r="B40" s="46" t="s">
        <v>91</v>
      </c>
    </row>
    <row r="41" spans="1:2" ht="41.45">
      <c r="A41" s="1" t="s">
        <v>92</v>
      </c>
      <c r="B41" s="46" t="s">
        <v>93</v>
      </c>
    </row>
    <row r="42" spans="1:2" ht="41.45">
      <c r="A42" s="1" t="s">
        <v>92</v>
      </c>
      <c r="B42" s="46" t="s">
        <v>93</v>
      </c>
    </row>
    <row r="43" spans="1:2" ht="41.45">
      <c r="A43" s="1" t="s">
        <v>92</v>
      </c>
      <c r="B43" s="46" t="s">
        <v>93</v>
      </c>
    </row>
    <row r="44" spans="1:2" ht="27.6">
      <c r="A44" s="1" t="s">
        <v>94</v>
      </c>
      <c r="B44" s="46" t="s">
        <v>95</v>
      </c>
    </row>
    <row r="45" spans="1:2" ht="27.6">
      <c r="A45" s="1" t="s">
        <v>94</v>
      </c>
      <c r="B45" s="46" t="s">
        <v>95</v>
      </c>
    </row>
    <row r="46" spans="1:2" ht="41.45">
      <c r="A46" s="1" t="s">
        <v>96</v>
      </c>
      <c r="B46" s="46" t="s">
        <v>97</v>
      </c>
    </row>
    <row r="47" spans="1:2" ht="41.45">
      <c r="A47" s="1" t="s">
        <v>96</v>
      </c>
      <c r="B47" s="46" t="s">
        <v>97</v>
      </c>
    </row>
    <row r="48" spans="1:2" ht="41.45">
      <c r="A48" s="1" t="s">
        <v>98</v>
      </c>
      <c r="B48" s="46" t="s">
        <v>99</v>
      </c>
    </row>
    <row r="49" spans="1:2" ht="41.45">
      <c r="A49" s="1" t="s">
        <v>98</v>
      </c>
      <c r="B49" s="46" t="s">
        <v>99</v>
      </c>
    </row>
    <row r="50" spans="1:2" ht="41.45">
      <c r="A50" s="1" t="s">
        <v>100</v>
      </c>
      <c r="B50" s="46" t="s">
        <v>101</v>
      </c>
    </row>
    <row r="51" spans="1:2" ht="41.45">
      <c r="A51" s="1" t="s">
        <v>100</v>
      </c>
      <c r="B51" s="46" t="s">
        <v>101</v>
      </c>
    </row>
    <row r="52" spans="1:2" ht="13.9">
      <c r="A52" s="1"/>
      <c r="B52" s="46"/>
    </row>
    <row r="53" spans="1:2" ht="13.9">
      <c r="A53" s="1"/>
      <c r="B53" s="46"/>
    </row>
    <row r="54" spans="1:2" ht="13.9"/>
    <row r="55" spans="1:2" ht="13.9"/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2" width="29.42578125" style="5" customWidth="1"/>
    <col min="3" max="3" width="29.42578125" style="38" customWidth="1"/>
    <col min="4" max="16384" width="8.85546875" style="5"/>
  </cols>
  <sheetData>
    <row r="1" spans="1:3" ht="89.45" customHeight="1">
      <c r="A1" s="62" t="s">
        <v>102</v>
      </c>
      <c r="B1" s="79"/>
      <c r="C1" s="79"/>
    </row>
    <row r="2" spans="1:3" ht="14.45" thickBot="1">
      <c r="A2" s="15"/>
      <c r="B2" s="11"/>
      <c r="C2" s="37"/>
    </row>
    <row r="3" spans="1:3" ht="14.45" thickBot="1">
      <c r="A3" s="8" t="s">
        <v>3</v>
      </c>
      <c r="B3" s="12" t="str">
        <f>Předmět!B5</f>
        <v>Výchova ke zdraví a bezpečí</v>
      </c>
      <c r="C3" s="41"/>
    </row>
    <row r="4" spans="1:3" ht="14.45" thickBot="1">
      <c r="A4" s="8" t="s">
        <v>5</v>
      </c>
      <c r="B4" s="13" t="str">
        <f>Předmět!B6</f>
        <v>Výchova ke zdraví a bezpečí</v>
      </c>
      <c r="C4" s="42"/>
    </row>
    <row r="5" spans="1:3" ht="14.45" thickBot="1">
      <c r="A5" s="8" t="s">
        <v>13</v>
      </c>
      <c r="B5" s="13" t="str">
        <f>Předmět!B7</f>
        <v>Péče o sebe a druhé</v>
      </c>
      <c r="C5" s="42"/>
    </row>
    <row r="6" spans="1:3" ht="111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  <c r="C6" s="42"/>
    </row>
    <row r="7" spans="1:3" ht="28.15" thickBot="1">
      <c r="A7" s="8" t="s">
        <v>15</v>
      </c>
      <c r="B7" s="14" t="str">
        <f>Předmět!B9</f>
        <v>Čtenářská a pisatelská
Logicko-matematická</v>
      </c>
      <c r="C7" s="43"/>
    </row>
    <row r="8" spans="1:3" ht="14.45" thickBot="1">
      <c r="A8" s="15"/>
      <c r="B8" s="11"/>
      <c r="C8" s="37"/>
    </row>
    <row r="9" spans="1:3" ht="16.149999999999999" thickBot="1">
      <c r="A9" s="21" t="s">
        <v>103</v>
      </c>
      <c r="B9" s="76" t="s">
        <v>104</v>
      </c>
      <c r="C9" s="76"/>
    </row>
    <row r="10" spans="1:3" ht="14.45" thickBot="1">
      <c r="A10" s="15"/>
      <c r="B10" s="11"/>
      <c r="C10" s="37"/>
    </row>
    <row r="11" spans="1:3" ht="14.45" thickBot="1">
      <c r="A11" s="64" t="s">
        <v>105</v>
      </c>
      <c r="B11" s="64"/>
      <c r="C11" s="77" t="s">
        <v>106</v>
      </c>
    </row>
    <row r="12" spans="1:3">
      <c r="A12" s="2" t="s">
        <v>65</v>
      </c>
      <c r="B12" s="2" t="s">
        <v>107</v>
      </c>
      <c r="C12" s="78"/>
    </row>
    <row r="13" spans="1:3" ht="110.45">
      <c r="A13" s="25" t="str" cm="1">
        <f t="array" ref="A13:B53">IF('Krok 2 - OVU z RVP ZV'!A13:B53="","X",'Krok 2 - OVU z RVP ZV'!A13:B53)</f>
        <v>CZB-VZB-001-ZV9-001</v>
      </c>
      <c r="B13" s="25" t="str">
        <v>Posoudí různé způsoby chování lidí z hlediska odpovědnosti za vlastní zdraví i zdraví druhých s využitím příkladů přímé souvislosti mezi tělesným, duševním a sociálním zdravím.</v>
      </c>
      <c r="C13" s="36" t="s">
        <v>108</v>
      </c>
    </row>
    <row r="14" spans="1:3" ht="96.6">
      <c r="A14" s="26" t="str">
        <v>CZB-VZB-001-ZV9-001</v>
      </c>
      <c r="B14" s="26" t="str">
        <v>Posoudí různé způsoby chování lidí z hlediska odpovědnosti za vlastní zdraví i zdraví druhých s využitím příkladů přímé souvislosti mezi tělesným, duševním a sociálním zdravím.</v>
      </c>
      <c r="C14" s="36" t="s">
        <v>109</v>
      </c>
    </row>
    <row r="15" spans="1:3" ht="82.9">
      <c r="A15" s="26" t="str">
        <v>CZB-VZB-001-ZV9-002</v>
      </c>
      <c r="B15" s="26" t="str">
        <v>Na základě znalosti základních mechanismů vzniku nemocí (infekčních, neinfekčních, degenerativních, psychosomatických aj.) uplatňuje zásady aktivní ochrany zdraví.</v>
      </c>
      <c r="C15" s="36" t="s">
        <v>110</v>
      </c>
    </row>
    <row r="16" spans="1:3" ht="82.9">
      <c r="A16" s="26" t="str">
        <v>CZB-VZB-001-ZV9-002</v>
      </c>
      <c r="B16" s="26" t="str">
        <v>Na základě znalosti základních mechanismů vzniku nemocí (infekčních, neinfekčních, degenerativních, psychosomatických aj.) uplatňuje zásady aktivní ochrany zdraví.</v>
      </c>
      <c r="C16" s="36" t="s">
        <v>111</v>
      </c>
    </row>
    <row r="17" spans="1:3" ht="82.9">
      <c r="A17" s="26" t="str">
        <v>CZB-VZB-001-ZV9-002</v>
      </c>
      <c r="B17" s="26" t="str">
        <v>Na základě znalosti základních mechanismů vzniku nemocí (infekčních, neinfekčních, degenerativních, psychosomatických aj.) uplatňuje zásady aktivní ochrany zdraví.</v>
      </c>
      <c r="C17" s="36" t="s">
        <v>112</v>
      </c>
    </row>
    <row r="18" spans="1:3" ht="96.6">
      <c r="A18" s="26" t="str">
        <v>CZB-VZB-001-ZV9-002</v>
      </c>
      <c r="B18" s="26" t="str">
        <v>Na základě znalosti základních mechanismů vzniku nemocí (infekčních, neinfekčních, degenerativních, psychosomatických aj.) uplatňuje zásady aktivní ochrany zdraví.</v>
      </c>
      <c r="C18" s="36" t="s">
        <v>113</v>
      </c>
    </row>
    <row r="19" spans="1:3" ht="82.9">
      <c r="A19" s="26" t="str">
        <v>CZB-VZB-001-ZV9-003</v>
      </c>
      <c r="B19" s="26" t="str">
        <v>Zdůvodní význam odpovědného, respektujícího sexuálního a partnerského chování pro zdraví a bezpečí člověka, navrhne a aplikuje postupy ochrany reprodukčního a sexuálního zdraví.</v>
      </c>
      <c r="C19" s="36" t="s">
        <v>114</v>
      </c>
    </row>
    <row r="20" spans="1:3" ht="82.9">
      <c r="A20" s="26" t="str">
        <v>CZB-VZB-001-ZV9-003</v>
      </c>
      <c r="B20" s="26" t="str">
        <v>Zdůvodní význam odpovědného, respektujícího sexuálního a partnerského chování pro zdraví a bezpečí člověka, navrhne a aplikuje postupy ochrany reprodukčního a sexuálního zdraví.</v>
      </c>
      <c r="C20" s="36" t="s">
        <v>115</v>
      </c>
    </row>
    <row r="21" spans="1:3" ht="96.6">
      <c r="A21" s="26" t="str">
        <v>CZB-VZB-001-ZV9-004</v>
      </c>
      <c r="B21" s="26" t="str">
        <v>Analyzuje a hodnotí tělesné a psychosociální změny v období dospívání a adekvátně na ně reaguje, rozezná nevhodné i nekonsenzuální chování související se sexualitou ve fyzickém i digitálním prostředí</v>
      </c>
      <c r="C21" s="36" t="s">
        <v>116</v>
      </c>
    </row>
    <row r="22" spans="1:3" ht="96.6">
      <c r="A22" s="26" t="str">
        <v>CZB-VZB-001-ZV9-004</v>
      </c>
      <c r="B22" s="26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36" t="s">
        <v>117</v>
      </c>
    </row>
    <row r="23" spans="1:3" ht="69">
      <c r="A23" s="26" t="str">
        <v>CZB-VZB-001-ZV9-005</v>
      </c>
      <c r="B23" s="26" t="str">
        <v>Uplatňuje osvojené návyky a dovednosti v situacích úrazů a náhle vzniklých stavů, v rámci svých možností poskytne první pomoc ve škole.</v>
      </c>
      <c r="C23" s="36" t="s">
        <v>118</v>
      </c>
    </row>
    <row r="24" spans="1:3" ht="82.9">
      <c r="A24" s="26" t="str">
        <v>CZB-VZB-001-ZV9-005</v>
      </c>
      <c r="B24" s="26" t="str">
        <v>Uplatňuje osvojené návyky a dovednosti v situacích úrazů a náhle vzniklých stavů, v rámci svých možností poskytne první pomoc ve škole.</v>
      </c>
      <c r="C24" s="36" t="s">
        <v>119</v>
      </c>
    </row>
    <row r="25" spans="1:3" ht="96.6">
      <c r="A25" s="26" t="str">
        <v>CZB-VZB-002-ZV9-006</v>
      </c>
      <c r="B25" s="26" t="str">
        <v>Na základě zásad zdravého životního stylu plánuje a upravuje svůj denní režim a každodenní činnosti</v>
      </c>
      <c r="C25" s="36" t="s">
        <v>120</v>
      </c>
    </row>
    <row r="26" spans="1:3" ht="96.6">
      <c r="A26" s="26" t="str">
        <v>CZB-VZB-002-ZV9-006</v>
      </c>
      <c r="B26" s="26" t="str">
        <v>Na základě zásad zdravého životního stylu plánuje a upravuje svůj denní režim a každodenní činnosti</v>
      </c>
      <c r="C26" s="36" t="s">
        <v>121</v>
      </c>
    </row>
    <row r="27" spans="1:3" ht="82.9">
      <c r="A27" s="26" t="str">
        <v>CZB-VZB-002-ZV9-007</v>
      </c>
      <c r="B27" s="26" t="str">
        <v>Zdůvodní význam tělesné, intimní a duševní hygieny pro podporu zdraví a samostatně využívá osvojené dovednosti k regeneraci sil a předcházení stresovým situacím.</v>
      </c>
      <c r="C27" s="36" t="s">
        <v>122</v>
      </c>
    </row>
    <row r="28" spans="1:3" ht="82.9">
      <c r="A28" s="26" t="str">
        <v>CZB-VZB-002-ZV9-007</v>
      </c>
      <c r="B28" s="26" t="str">
        <v>Zdůvodní význam tělesné, intimní a duševní hygieny pro podporu zdraví a samostatně využívá osvojené dovednosti k regeneraci sil a předcházení stresovým situacím.</v>
      </c>
      <c r="C28" s="36" t="s">
        <v>123</v>
      </c>
    </row>
    <row r="29" spans="1:3" ht="69">
      <c r="A29" s="26" t="str">
        <v>CZB-VZB-002-ZV9-008</v>
      </c>
      <c r="B29" s="26" t="str">
        <v>Sestaví jednodenní i dlouhodobý jídelníček na základě výživových doporučení, která aplikuje vzhledem k potřebám organismu.</v>
      </c>
      <c r="C29" s="36" t="s">
        <v>124</v>
      </c>
    </row>
    <row r="30" spans="1:3" ht="55.15">
      <c r="A30" s="26" t="str">
        <v>CZB-VZB-002-ZV9-008</v>
      </c>
      <c r="B30" s="26" t="str">
        <v>Sestaví jednodenní i dlouhodobý jídelníček na základě výživových doporučení, která aplikuje vzhledem k potřebám organismu.</v>
      </c>
      <c r="C30" s="36" t="s">
        <v>125</v>
      </c>
    </row>
    <row r="31" spans="1:3" ht="55.15">
      <c r="A31" s="26" t="str">
        <v>CZB-VZB-002-ZV9-008</v>
      </c>
      <c r="B31" s="26" t="str">
        <v>Sestaví jednodenní i dlouhodobý jídelníček na základě výživových doporučení, která aplikuje vzhledem k potřebám organismu.</v>
      </c>
      <c r="C31" s="36" t="s">
        <v>126</v>
      </c>
    </row>
    <row r="32" spans="1:3" ht="96.6">
      <c r="A32" s="26" t="str">
        <v> CZB-VZB-003-ZV9-009</v>
      </c>
      <c r="B32" s="26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2" s="36" t="s">
        <v>127</v>
      </c>
    </row>
    <row r="33" spans="1:3" ht="96.6">
      <c r="A33" s="26" t="str">
        <v>CZB-VZB-003-ZV9-009</v>
      </c>
      <c r="B33" s="26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36" t="s">
        <v>128</v>
      </c>
    </row>
    <row r="34" spans="1:3" ht="82.9">
      <c r="A34" s="26" t="str">
        <v>CZB-VZB-003-ZV9-010</v>
      </c>
      <c r="B34" s="26" t="str">
        <v>Identifikuje nebezpečné aktivity a situace vyskytující se v digitálním prostředí a odůvodní, proč je důležité chránit zde bezpečí své i ostatních, včetně ochrany osobních údajů.</v>
      </c>
      <c r="C34" s="36" t="s">
        <v>129</v>
      </c>
    </row>
    <row r="35" spans="1:3" ht="82.9">
      <c r="A35" s="26" t="str">
        <v>CZB-VZB-003-ZV9-010</v>
      </c>
      <c r="B35" s="26" t="str">
        <v>Identifikuje nebezpečné aktivity a situace vyskytující se v digitálním prostředí a odůvodní, proč je důležité chránit zde bezpečí své i ostatních, včetně ochrany osobních údajů.</v>
      </c>
      <c r="C35" s="36" t="s">
        <v>130</v>
      </c>
    </row>
    <row r="36" spans="1:3" ht="82.9">
      <c r="A36" s="26" t="str">
        <v>CZB-VZB-003-ZV9-010</v>
      </c>
      <c r="B36" s="26" t="str">
        <v>Identifikuje nebezpečné aktivity a situace vyskytující se v digitálním prostředí a odůvodní, proč je důležité chránit zde bezpečí své i ostatních, včetně ochrany osobních údajů.</v>
      </c>
      <c r="C36" s="36" t="s">
        <v>131</v>
      </c>
    </row>
    <row r="37" spans="1:3" ht="82.9">
      <c r="A37" s="26" t="str">
        <v>CZB-VZB-003-ZV9-011</v>
      </c>
      <c r="B37" s="26" t="str">
        <v>Chová se zodpovědně, předvídavě a bezpečně ve škole, v neznámém prostředí i v prostředí virtuální reality, při styku s neznámými osobami, zvířaty a nebezpečnými předměty.</v>
      </c>
      <c r="C37" s="36" t="s">
        <v>132</v>
      </c>
    </row>
    <row r="38" spans="1:3" ht="82.9">
      <c r="A38" s="26" t="str">
        <v>CZB-VZB-003-ZV9-011</v>
      </c>
      <c r="B38" s="26" t="str">
        <v>Chová se zodpovědně, předvídavě a bezpečně ve škole, v neznámém prostředí i v prostředí virtuální reality, při styku s neznámými osobami, zvířaty a nebezpečnými předměty.</v>
      </c>
      <c r="C38" s="36" t="s">
        <v>133</v>
      </c>
    </row>
    <row r="39" spans="1:3" ht="110.45">
      <c r="A39" s="26" t="str">
        <v>CZB-VZB-003-ZV9-012</v>
      </c>
      <c r="B39" s="26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39" s="36" t="s">
        <v>134</v>
      </c>
    </row>
    <row r="40" spans="1:3" ht="110.45">
      <c r="A40" s="26" t="str">
        <v>CZB-VZB-003-ZV9-012</v>
      </c>
      <c r="B40" s="26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36" t="s">
        <v>135</v>
      </c>
    </row>
    <row r="41" spans="1:3" ht="82.9">
      <c r="A41" s="26" t="str">
        <v>CZB-VZB-003-ZV9-013</v>
      </c>
      <c r="B41" s="26" t="str">
        <v>Uvádí do souvislostí zdravotní a psychosociální rizika zneužívání legálních i nelegálních návykových látek se životní perspektivou člověka, vysvětlí rizika a dopady závislostního chování.</v>
      </c>
      <c r="C41" s="36" t="s">
        <v>136</v>
      </c>
    </row>
    <row r="42" spans="1:3" ht="82.9">
      <c r="A42" s="26" t="str">
        <v>CZB-VZB-003-ZV9-013</v>
      </c>
      <c r="B42" s="26" t="str">
        <v>Uvádí do souvislostí zdravotní a psychosociální rizika zneužívání legálních i nelegálních návykových látek se životní perspektivou člověka, vysvětlí rizika a dopady závislostního chování.</v>
      </c>
      <c r="C42" s="36" t="s">
        <v>137</v>
      </c>
    </row>
    <row r="43" spans="1:3" ht="82.9">
      <c r="A43" s="26" t="str">
        <v>CZB-VZB-003-ZV9-013</v>
      </c>
      <c r="B43" s="26" t="str">
        <v>Uvádí do souvislostí zdravotní a psychosociální rizika zneužívání legálních i nelegálních návykových látek se životní perspektivou člověka, vysvětlí rizika a dopady závislostního chování.</v>
      </c>
      <c r="C43" s="36" t="s">
        <v>138</v>
      </c>
    </row>
    <row r="44" spans="1:3" ht="69">
      <c r="A44" s="26" t="str">
        <v>CZB-VZB-004-ZV9-014</v>
      </c>
      <c r="B44" s="26" t="str">
        <v>Uplatňuje adekvátní způsoby bezpečného chování v modelových situacích ohrožení spojeného s mimořádnou událostí.</v>
      </c>
      <c r="C44" s="36" t="s">
        <v>139</v>
      </c>
    </row>
    <row r="45" spans="1:3" ht="55.15">
      <c r="A45" s="26" t="str">
        <v>CZB-VZB-004-ZV9-014</v>
      </c>
      <c r="B45" s="26" t="str">
        <v>Uplatňuje adekvátní způsoby bezpečného chování v modelových situacích ohrožení spojeného s mimořádnou událostí.</v>
      </c>
      <c r="C45" s="36" t="s">
        <v>140</v>
      </c>
    </row>
    <row r="46" spans="1:3" ht="82.9">
      <c r="A46" s="26" t="str">
        <v>CZB-VZB-004-ZV9-015</v>
      </c>
      <c r="B46" s="26" t="str">
        <v>Aplikuje zásady bezpečného chování při antropogenních mimořádných událostech a mimořádných událostech způsobených přírodními vlivy na místech, kde se pohybuje.</v>
      </c>
      <c r="C46" s="36" t="s">
        <v>141</v>
      </c>
    </row>
    <row r="47" spans="1:3" ht="82.9">
      <c r="A47" s="26" t="str">
        <v>CZB-VZB-004-ZV9-015</v>
      </c>
      <c r="B47" s="26" t="str">
        <v>Aplikuje zásady bezpečného chování při antropogenních mimořádných událostech a mimořádných událostech způsobených přírodními vlivy na místech, kde se pohybuje.</v>
      </c>
      <c r="C47" s="36" t="s">
        <v>142</v>
      </c>
    </row>
    <row r="48" spans="1:3" ht="82.9">
      <c r="A48" s="26" t="str">
        <v>CZB-VZB-004-ZV9-016</v>
      </c>
      <c r="B48" s="26" t="str">
        <v>Charakterizuje zásady požární prevence; v případě vzniku požáru adekvátně reaguje a v modelových situacích použije vhodné způsoby chování, metody a prostředky hašení požáru.</v>
      </c>
      <c r="C48" s="36" t="s">
        <v>143</v>
      </c>
    </row>
    <row r="49" spans="1:3" ht="82.9">
      <c r="A49" s="26" t="str">
        <v>CZB-VZB-004-ZV9-016</v>
      </c>
      <c r="B49" s="26" t="str">
        <v>Charakterizuje zásady požární prevence; v případě vzniku požáru adekvátně reaguje a v modelových situacích použije vhodné způsoby chování, metody a prostředky hašení požáru.</v>
      </c>
      <c r="C49" s="36" t="s">
        <v>144</v>
      </c>
    </row>
    <row r="50" spans="1:3" ht="96.6">
      <c r="A50" s="26" t="str">
        <v>CZB-VZB-004-ZV9-017</v>
      </c>
      <c r="B50" s="26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0" s="36" t="s">
        <v>145</v>
      </c>
    </row>
    <row r="51" spans="1:3" ht="96.6">
      <c r="A51" s="26" t="str">
        <v>CZB-VZB-004-ZV9-017</v>
      </c>
      <c r="B51" s="26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36" t="s">
        <v>146</v>
      </c>
    </row>
    <row r="52" spans="1:3">
      <c r="A52" s="26" t="str">
        <v>X</v>
      </c>
      <c r="B52" s="26" t="str">
        <v>X</v>
      </c>
      <c r="C52" s="36"/>
    </row>
    <row r="53" spans="1:3">
      <c r="A53" s="26" t="str">
        <v>X</v>
      </c>
      <c r="B53" s="26" t="str">
        <v>X</v>
      </c>
      <c r="C53" s="36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3" width="31.42578125" style="5" customWidth="1"/>
    <col min="4" max="7" width="37.42578125" style="38" customWidth="1"/>
    <col min="8" max="8" width="38.42578125" style="5" customWidth="1"/>
    <col min="9" max="10" width="35.425781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40.15" customHeight="1">
      <c r="A1" s="62" t="s">
        <v>147</v>
      </c>
      <c r="B1" s="62"/>
      <c r="C1" s="62"/>
      <c r="D1" s="62"/>
      <c r="E1" s="37"/>
      <c r="F1" s="37"/>
      <c r="G1" s="37"/>
    </row>
    <row r="2" spans="1:7" ht="14.45" thickBot="1">
      <c r="A2" s="15"/>
      <c r="B2" s="11"/>
      <c r="C2" s="11"/>
      <c r="D2" s="37"/>
      <c r="E2" s="37"/>
      <c r="F2" s="37"/>
      <c r="G2" s="37"/>
    </row>
    <row r="3" spans="1:7" ht="14.45" thickBot="1">
      <c r="A3" s="8" t="s">
        <v>3</v>
      </c>
      <c r="B3" s="12" t="str">
        <f>Předmět!B5</f>
        <v>Výchova ke zdraví a bezpečí</v>
      </c>
      <c r="C3" s="22"/>
      <c r="D3" s="37"/>
      <c r="E3" s="37"/>
      <c r="F3" s="37"/>
      <c r="G3" s="37"/>
    </row>
    <row r="4" spans="1:7" ht="14.45" thickBot="1">
      <c r="A4" s="8" t="s">
        <v>5</v>
      </c>
      <c r="B4" s="13" t="str">
        <f>Předmět!B6</f>
        <v>Výchova ke zdraví a bezpečí</v>
      </c>
      <c r="C4" s="23"/>
      <c r="D4" s="37"/>
      <c r="E4" s="37"/>
      <c r="F4" s="37"/>
      <c r="G4" s="37"/>
    </row>
    <row r="5" spans="1:7" ht="14.45" thickBot="1">
      <c r="A5" s="8" t="s">
        <v>13</v>
      </c>
      <c r="B5" s="13" t="str">
        <f>Předmět!B7</f>
        <v>Péče o sebe a druhé</v>
      </c>
      <c r="C5" s="23"/>
      <c r="D5" s="37"/>
      <c r="E5" s="37"/>
      <c r="F5" s="37"/>
      <c r="G5" s="37"/>
    </row>
    <row r="6" spans="1:7" ht="111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37"/>
      <c r="E6" s="37"/>
      <c r="F6" s="37"/>
      <c r="G6" s="37"/>
    </row>
    <row r="7" spans="1:7" ht="28.15" thickBot="1">
      <c r="A7" s="8" t="s">
        <v>15</v>
      </c>
      <c r="B7" s="14" t="str">
        <f>Předmět!B9</f>
        <v>Čtenářská a pisatelská
Logicko-matematická</v>
      </c>
      <c r="C7" s="24"/>
      <c r="D7" s="37"/>
      <c r="E7" s="37"/>
      <c r="F7" s="37"/>
      <c r="G7" s="37"/>
    </row>
    <row r="8" spans="1:7" ht="14.45" thickBot="1">
      <c r="A8" s="15"/>
      <c r="B8" s="11"/>
      <c r="C8" s="11"/>
      <c r="D8" s="37"/>
      <c r="E8" s="37"/>
      <c r="F8" s="37"/>
      <c r="G8" s="37"/>
    </row>
    <row r="9" spans="1:7" ht="30" customHeight="1" thickBot="1">
      <c r="A9" s="21" t="s">
        <v>148</v>
      </c>
      <c r="B9" s="76" t="s">
        <v>149</v>
      </c>
      <c r="C9" s="76"/>
      <c r="D9" s="76"/>
      <c r="E9" s="37"/>
      <c r="F9" s="37"/>
      <c r="G9" s="37"/>
    </row>
    <row r="10" spans="1:7" ht="14.45" thickBot="1">
      <c r="A10" s="15"/>
      <c r="B10" s="11"/>
      <c r="C10" s="11"/>
      <c r="D10" s="37"/>
      <c r="E10" s="37"/>
      <c r="F10" s="37"/>
      <c r="G10" s="37"/>
    </row>
    <row r="11" spans="1:7" ht="14.45" thickBot="1">
      <c r="A11" s="80" t="s">
        <v>105</v>
      </c>
      <c r="B11" s="81"/>
      <c r="C11" s="77" t="s">
        <v>106</v>
      </c>
      <c r="D11" s="64" t="s">
        <v>150</v>
      </c>
      <c r="E11" s="64" t="s">
        <v>151</v>
      </c>
      <c r="F11" s="64" t="s">
        <v>152</v>
      </c>
      <c r="G11" s="77" t="s">
        <v>153</v>
      </c>
    </row>
    <row r="12" spans="1:7">
      <c r="A12" s="2" t="s">
        <v>65</v>
      </c>
      <c r="B12" s="2" t="s">
        <v>107</v>
      </c>
      <c r="C12" s="78"/>
      <c r="D12" s="64"/>
      <c r="E12" s="64"/>
      <c r="F12" s="64"/>
      <c r="G12" s="78"/>
    </row>
    <row r="13" spans="1:7" ht="96.6">
      <c r="A13" s="25" t="str" cm="1">
        <f t="array" ref="A13:C53">IF('Krok 3 - Školní OVU'!A13:C53="","X",'Krok 3 - Školní OVU'!A13:C53)</f>
        <v>CZB-VZB-001-ZV9-001</v>
      </c>
      <c r="B13" s="25" t="str">
        <v>Posoudí různé způsoby chování lidí z hlediska odpovědnosti za vlastní zdraví i zdraví druhých s využitím příkladů přímé souvislosti mezi tělesným, duševním a sociálním zdravím.</v>
      </c>
      <c r="C13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3" s="3"/>
      <c r="E13" s="3"/>
      <c r="F13" s="3"/>
      <c r="G13" s="36" t="s">
        <v>108</v>
      </c>
    </row>
    <row r="14" spans="1:7" ht="96.6">
      <c r="A14" s="25" t="str">
        <v>CZB-VZB-001-ZV9-001</v>
      </c>
      <c r="B14" s="25" t="str">
        <v>Posoudí různé způsoby chování lidí z hlediska odpovědnosti za vlastní zdraví i zdraví druhých s využitím příkladů přímé souvislosti mezi tělesným, duševním a sociálním zdravím.</v>
      </c>
      <c r="C14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4" s="36"/>
      <c r="E14" s="36"/>
      <c r="F14" s="36"/>
      <c r="G14" s="36" t="s">
        <v>109</v>
      </c>
    </row>
    <row r="15" spans="1:7" ht="82.9">
      <c r="A15" s="25" t="str">
        <v>CZB-VZB-001-ZV9-002</v>
      </c>
      <c r="B15" s="25" t="str">
        <v>Na základě znalosti základních mechanismů vzniku nemocí (infekčních, neinfekčních, degenerativních, psychosomatických aj.) uplatňuje zásady aktivní ochrany zdraví.</v>
      </c>
      <c r="C15" s="25" t="str">
        <v>S využitím znalostí a dovedností o činnosti orgánových soustav vysvětlí základní mechanismy vzniku nemocí (infekčních, neinfekčních, degenerativních, psychosomatických aj.).</v>
      </c>
      <c r="D15" s="36"/>
      <c r="E15" s="36"/>
      <c r="F15" s="36"/>
      <c r="G15" s="36" t="s">
        <v>110</v>
      </c>
    </row>
    <row r="16" spans="1:7" ht="82.9">
      <c r="A16" s="25" t="str">
        <v>CZB-VZB-001-ZV9-002</v>
      </c>
      <c r="B16" s="25" t="str">
        <v>Na základě znalosti základních mechanismů vzniku nemocí (infekčních, neinfekčních, degenerativních, psychosomatických aj.) uplatňuje zásady aktivní ochrany zdraví.</v>
      </c>
      <c r="C16" s="25" t="str">
        <v>Navrhne a zdůvodní  preventivní opatření před nákazou respiračními chorobami, alimentárními nákazami, pohlavně přenosnými nemocemi a nemocemi spojenými s pobytem v přírodě.</v>
      </c>
      <c r="D16" s="36"/>
      <c r="E16" s="36"/>
      <c r="F16" s="36"/>
      <c r="G16" s="36" t="s">
        <v>111</v>
      </c>
    </row>
    <row r="17" spans="1:7" ht="82.9">
      <c r="A17" s="25" t="str">
        <v>CZB-VZB-001-ZV9-002</v>
      </c>
      <c r="B17" s="25" t="str">
        <v>Na základě znalosti základních mechanismů vzniku nemocí (infekčních, neinfekčních, degenerativních, psychosomatických aj.) uplatňuje zásady aktivní ochrany zdraví.</v>
      </c>
      <c r="C17" s="25" t="str">
        <v>Zdůvodní  zásady zdravého životního stylu pro snížení výskytu a dopadu zdravotních problémů chronických neinfekčních onemocnění a uplatňuje je.</v>
      </c>
      <c r="D17" s="36"/>
      <c r="E17" s="36"/>
      <c r="F17" s="36"/>
      <c r="G17" s="36" t="s">
        <v>112</v>
      </c>
    </row>
    <row r="18" spans="1:7" ht="82.9">
      <c r="A18" s="25" t="str">
        <v>CZB-VZB-001-ZV9-002</v>
      </c>
      <c r="B18" s="25" t="str">
        <v>Na základě znalosti základních mechanismů vzniku nemocí (infekčních, neinfekčních, degenerativních, psychosomatických aj.) uplatňuje zásady aktivní ochrany zdraví.</v>
      </c>
      <c r="C18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8" s="36"/>
      <c r="E18" s="36"/>
      <c r="F18" s="36"/>
      <c r="G18" s="36" t="s">
        <v>113</v>
      </c>
    </row>
    <row r="19" spans="1:7" ht="82.9">
      <c r="A19" s="25" t="str">
        <v>CZB-VZB-001-ZV9-003</v>
      </c>
      <c r="B19" s="25" t="str">
        <v>Zdůvodní význam odpovědného, respektujícího sexuálního a partnerského chování pro zdraví a bezpečí člověka, navrhne a aplikuje postupy ochrany reprodukčního a sexuálního zdraví.</v>
      </c>
      <c r="C19" s="25" t="str">
        <v>Zdůvodní význam odpovědného respektujícího sexuálního a partnerského chování ve vztahu k sobě samému i ostatním.</v>
      </c>
      <c r="D19" s="36"/>
      <c r="E19" s="36"/>
      <c r="F19" s="36"/>
      <c r="G19" s="36" t="s">
        <v>114</v>
      </c>
    </row>
    <row r="20" spans="1:7" ht="82.9">
      <c r="A20" s="25" t="str">
        <v>CZB-VZB-001-ZV9-003</v>
      </c>
      <c r="B20" s="25" t="str">
        <v>Zdůvodní význam odpovědného, respektujícího sexuálního a partnerského chování pro zdraví a bezpečí člověka, navrhne a aplikuje postupy ochrany reprodukčního a sexuálního zdraví.</v>
      </c>
      <c r="C20" s="25" t="str">
        <v>S využitím poznatků o stavbě a funkci reprodukční soustavy navrhne a zdůvodní postupy ochrany sexuálního a reprodukčního zdraví.</v>
      </c>
      <c r="D20" s="36"/>
      <c r="E20" s="36"/>
      <c r="F20" s="36"/>
      <c r="G20" s="36" t="s">
        <v>115</v>
      </c>
    </row>
    <row r="21" spans="1:7" ht="96.6">
      <c r="A21" s="25" t="str">
        <v>CZB-VZB-001-ZV9-004</v>
      </c>
      <c r="B21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1" s="25" t="str">
        <v xml:space="preserve">Analyzuje a hodnotí změny morfologické a fyziologické v období dospívání, i změny v  oblasti psychosociální, vysvětlí  princip početí a vývoj jedince před narozením
</v>
      </c>
      <c r="D21" s="36"/>
      <c r="E21" s="36"/>
      <c r="F21" s="36"/>
      <c r="G21" s="36" t="s">
        <v>116</v>
      </c>
    </row>
    <row r="22" spans="1:7" ht="96.6">
      <c r="A22" s="25" t="str">
        <v>CZB-VZB-001-ZV9-004</v>
      </c>
      <c r="B2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5" t="str">
        <v>Rozezná a zdůvodní nevhodné i nekonsenzuální chování související se sexualitou ve fyzickém i digitálním prostředí a uvede příklady, jak na ně vhodně reagovat.</v>
      </c>
      <c r="D22" s="36"/>
      <c r="E22" s="36"/>
      <c r="F22" s="36"/>
      <c r="G22" s="36" t="s">
        <v>117</v>
      </c>
    </row>
    <row r="23" spans="1:7" ht="69">
      <c r="A23" s="25" t="str">
        <v>CZB-VZB-001-ZV9-005</v>
      </c>
      <c r="B23" s="25" t="str">
        <v>Uplatňuje osvojené návyky a dovednosti v situacích úrazů a náhle vzniklých stavů, v rámci svých možností poskytne první pomoc ve škole.</v>
      </c>
      <c r="C23" s="25" t="str">
        <v>Uplatňuje osvojené návyky a dovednosti v situacích úrazů a náhle vzniklých stavů, rozhodne o postupu a způsobech při poskytování první pomoci.</v>
      </c>
      <c r="D23" s="36"/>
      <c r="E23" s="36"/>
      <c r="F23" s="36"/>
      <c r="G23" s="36" t="s">
        <v>118</v>
      </c>
    </row>
    <row r="24" spans="1:7" ht="82.9">
      <c r="A24" s="25" t="str">
        <v>CZB-VZB-001-ZV9-005</v>
      </c>
      <c r="B24" s="25" t="str">
        <v>Uplatňuje osvojené návyky a dovednosti v situacích úrazů a náhle vzniklých stavů, v rámci svých možností poskytne první pomoc ve škole.</v>
      </c>
      <c r="C24" s="25" t="str">
        <v>Předvede v modelové situaci základní úkony resuscitace v situacích ohrožujících život a bezpečné ošetření poranění, ošetření závažnějších úrazů a náhle vzniklých poruch zdraví.</v>
      </c>
      <c r="D24" s="36"/>
      <c r="E24" s="36"/>
      <c r="F24" s="36"/>
      <c r="G24" s="36" t="s">
        <v>119</v>
      </c>
    </row>
    <row r="25" spans="1:7" ht="82.9">
      <c r="A25" s="25" t="str">
        <v>CZB-VZB-002-ZV9-006</v>
      </c>
      <c r="B25" s="25" t="str">
        <v>Na základě zásad zdravého životního stylu plánuje a upravuje svůj denní režim a každodenní činnosti</v>
      </c>
      <c r="C25" s="25" t="str">
        <v>Dokládá potřebu dodržovat pravidelný stravovací, pitný, pohybový, odpočinkový a spánkový režim s využitím znalosti a dovednosti o fungování organismu a vlivech působících na lidské zdraví.</v>
      </c>
      <c r="D25" s="36"/>
      <c r="E25" s="36"/>
      <c r="F25" s="36"/>
      <c r="G25" s="36" t="s">
        <v>120</v>
      </c>
    </row>
    <row r="26" spans="1:7" ht="96.6">
      <c r="A26" s="25" t="str">
        <v>CZB-VZB-002-ZV9-006</v>
      </c>
      <c r="B26" s="25" t="str">
        <v>Na základě zásad zdravého životního stylu plánuje a upravuje svůj denní režim a každodenní činnosti</v>
      </c>
      <c r="C26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26" s="36"/>
      <c r="E26" s="36"/>
      <c r="F26" s="36"/>
      <c r="G26" s="36" t="s">
        <v>121</v>
      </c>
    </row>
    <row r="27" spans="1:7" ht="69">
      <c r="A27" s="25" t="str">
        <v>CZB-VZB-002-ZV9-007</v>
      </c>
      <c r="B27" s="25" t="str">
        <v>Zdůvodní význam tělesné, intimní a duševní hygieny pro podporu zdraví a samostatně využívá osvojené dovednosti k regeneraci sil a předcházení stresovým situacím.</v>
      </c>
      <c r="C27" s="25" t="str">
        <v>Zdůvodní význam dodržování zásad tělesné a duševní hygieny a denního režimu pro zdraví.</v>
      </c>
      <c r="D27" s="36"/>
      <c r="E27" s="36"/>
      <c r="F27" s="36"/>
      <c r="G27" s="36" t="s">
        <v>122</v>
      </c>
    </row>
    <row r="28" spans="1:7" ht="69">
      <c r="A28" s="25" t="str">
        <v>CZB-VZB-002-ZV9-007</v>
      </c>
      <c r="B28" s="25" t="str">
        <v>Zdůvodní význam tělesné, intimní a duševní hygieny pro podporu zdraví a samostatně využívá osvojené dovednosti k regeneraci sil a předcházení stresovým situacím.</v>
      </c>
      <c r="C28" s="25" t="str">
        <v>Využívá osvojené dovednosti k regeneraci sil a předcházení stresovým situacím.</v>
      </c>
      <c r="D28" s="36"/>
      <c r="E28" s="36"/>
      <c r="F28" s="36"/>
      <c r="G28" s="36" t="s">
        <v>123</v>
      </c>
    </row>
    <row r="29" spans="1:7" ht="69">
      <c r="A29" s="25" t="str">
        <v>CZB-VZB-002-ZV9-008</v>
      </c>
      <c r="B29" s="25" t="str">
        <v>Sestaví jednodenní i dlouhodobý jídelníček na základě výživových doporučení, která aplikuje vzhledem k potřebám organismu.</v>
      </c>
      <c r="C29" s="25" t="str">
        <v>Propojuje informace o činnosti trávicí soustavy, obsahu živin a dalších látek v potravinách s možnými vlivy konzumace těchto potravin na zdravotní stav.</v>
      </c>
      <c r="D29" s="36"/>
      <c r="E29" s="36"/>
      <c r="F29" s="36"/>
      <c r="G29" s="36" t="s">
        <v>124</v>
      </c>
    </row>
    <row r="30" spans="1:7" ht="55.15">
      <c r="A30" s="25" t="str">
        <v>CZB-VZB-002-ZV9-008</v>
      </c>
      <c r="B30" s="25" t="str">
        <v>Sestaví jednodenní i dlouhodobý jídelníček na základě výživových doporučení, která aplikuje vzhledem k potřebám organismu.</v>
      </c>
      <c r="C30" s="25" t="str">
        <v>Posuzuje návrhy jídelníčků vzhledem k aktuálním výživovým doporučením.</v>
      </c>
      <c r="D30" s="36"/>
      <c r="E30" s="36"/>
      <c r="F30" s="36"/>
      <c r="G30" s="36" t="s">
        <v>125</v>
      </c>
    </row>
    <row r="31" spans="1:7" ht="55.15">
      <c r="A31" s="25" t="str">
        <v>CZB-VZB-002-ZV9-008</v>
      </c>
      <c r="B31" s="25" t="str">
        <v>Sestaví jednodenní i dlouhodobý jídelníček na základě výživových doporučení, která aplikuje vzhledem k potřebám organismu.</v>
      </c>
      <c r="C31" s="25" t="str">
        <v>Sestaví jednodenní i dlouhodobý jídelníček a zdůvodní jeho složení z hlediska potřeb organismu.</v>
      </c>
      <c r="D31" s="36"/>
      <c r="E31" s="36"/>
      <c r="F31" s="36"/>
      <c r="G31" s="36" t="s">
        <v>126</v>
      </c>
    </row>
    <row r="32" spans="1:7" ht="96.6">
      <c r="A32" s="25" t="str">
        <v> CZB-VZB-003-ZV9-009</v>
      </c>
      <c r="B32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2" s="25" t="str">
        <v>Rozpozná projevy násilného, genderově podmíněného, nekonsenzuálního chování s příznaky manipulace, šikany či sebepoškozování a zaujímá k němu odmítavý postoj.</v>
      </c>
      <c r="D32" s="36"/>
      <c r="E32" s="36"/>
      <c r="F32" s="36"/>
      <c r="G32" s="36" t="s">
        <v>127</v>
      </c>
    </row>
    <row r="33" spans="1:7" ht="96.6">
      <c r="A33" s="25" t="str">
        <v>CZB-VZB-003-ZV9-009</v>
      </c>
      <c r="B3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33" s="36"/>
      <c r="E33" s="36"/>
      <c r="F33" s="36"/>
      <c r="G33" s="36" t="s">
        <v>128</v>
      </c>
    </row>
    <row r="34" spans="1:7" ht="69">
      <c r="A34" s="25" t="str">
        <v>CZB-VZB-003-ZV9-010</v>
      </c>
      <c r="B34" s="25" t="str">
        <v>Identifikuje nebezpečné aktivity a situace vyskytující se v digitálním prostředí a odůvodní, proč je důležité chránit zde bezpečí své i ostatních, včetně ochrany osobních údajů.</v>
      </c>
      <c r="C34" s="25" t="str">
        <v>Identifikuje nebezpečné aktivity a situace vyskytující se v digitálním prostředí a zdůvodní jejich rizika.</v>
      </c>
      <c r="D34" s="36"/>
      <c r="E34" s="36"/>
      <c r="F34" s="36"/>
      <c r="G34" s="36" t="s">
        <v>129</v>
      </c>
    </row>
    <row r="35" spans="1:7" ht="69">
      <c r="A35" s="25" t="str">
        <v>CZB-VZB-003-ZV9-010</v>
      </c>
      <c r="B35" s="25" t="str">
        <v>Identifikuje nebezpečné aktivity a situace vyskytující se v digitálním prostředí a odůvodní, proč je důležité chránit zde bezpečí své i ostatních, včetně ochrany osobních údajů.</v>
      </c>
      <c r="C35" s="25" t="str">
        <v>Zdůvodní a dodržuje pravidla bezpečného a zdraví neohrožujícího chování při práci s digitálními technologiemi.</v>
      </c>
      <c r="D35" s="36"/>
      <c r="E35" s="36"/>
      <c r="F35" s="36"/>
      <c r="G35" s="36" t="s">
        <v>130</v>
      </c>
    </row>
    <row r="36" spans="1:7" ht="69">
      <c r="A36" s="25" t="str">
        <v>CZB-VZB-003-ZV9-010</v>
      </c>
      <c r="B36" s="25" t="str">
        <v>Identifikuje nebezpečné aktivity a situace vyskytující se v digitálním prostředí a odůvodní, proč je důležité chránit zde bezpečí své i ostatních, včetně ochrany osobních údajů.</v>
      </c>
      <c r="C36" s="25" t="str">
        <v>Analyzuje své chování v digitálním prostředí a reguluje čas strávený na digitálních zařízeních v souladu s dodržováním zásad vyváženého denního režimu.</v>
      </c>
      <c r="D36" s="36"/>
      <c r="E36" s="36"/>
      <c r="F36" s="36"/>
      <c r="G36" s="36" t="s">
        <v>131</v>
      </c>
    </row>
    <row r="37" spans="1:7" ht="69">
      <c r="A37" s="25" t="str">
        <v>CZB-VZB-003-ZV9-011</v>
      </c>
      <c r="B37" s="25" t="str">
        <v>Chová se zodpovědně, předvídavě a bezpečně ve škole, v neznámém prostředí i v prostředí virtuální reality, při styku s neznámými osobami, zvířaty a nebezpečnými předměty.</v>
      </c>
      <c r="C37" s="25" t="str">
        <v>Chová se zodpovědně, předvídavě a bezpečně ve škole, v neznámém prostředí, při styku s neznámými osobami, zvířaty a nebezpečnými předměty.</v>
      </c>
      <c r="D37" s="36"/>
      <c r="E37" s="36"/>
      <c r="F37" s="36"/>
      <c r="G37" s="36" t="s">
        <v>132</v>
      </c>
    </row>
    <row r="38" spans="1:7" ht="69">
      <c r="A38" s="25" t="str">
        <v>CZB-VZB-003-ZV9-011</v>
      </c>
      <c r="B38" s="25" t="str">
        <v>Chová se zodpovědně, předvídavě a bezpečně ve škole, v neznámém prostředí i v prostředí virtuální reality, při styku s neznámými osobami, zvířaty a nebezpečnými předměty.</v>
      </c>
      <c r="C38" s="25" t="str">
        <v>Chová se zodpovědně, předvídavě a bezpečně v prostředí virtuální reality při styku s neznámými osobami.</v>
      </c>
      <c r="D38" s="36"/>
      <c r="E38" s="36"/>
      <c r="F38" s="36"/>
      <c r="G38" s="36" t="s">
        <v>133</v>
      </c>
    </row>
    <row r="39" spans="1:7" ht="96.6">
      <c r="A39" s="25" t="str">
        <v>CZB-VZB-003-ZV9-012</v>
      </c>
      <c r="B39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39" s="25" t="str">
        <v>Pohybuje se samostatně a bezpečně v běžném silničním provozu v roli chodce, cyklisty, spolujezdce, cestujícího ve veřejné dopravě.</v>
      </c>
      <c r="D39" s="36"/>
      <c r="E39" s="36"/>
      <c r="F39" s="36"/>
      <c r="G39" s="36" t="s">
        <v>134</v>
      </c>
    </row>
    <row r="40" spans="1:7" ht="96.6">
      <c r="A40" s="25" t="str">
        <v>CZB-VZB-003-ZV9-012</v>
      </c>
      <c r="B4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5" t="str">
        <v>Řeší modelové dopravní situace a zvládá zásady bezpečného chování v případě dopravní nehody.</v>
      </c>
      <c r="D40" s="36"/>
      <c r="E40" s="36"/>
      <c r="F40" s="36"/>
      <c r="G40" s="36" t="s">
        <v>135</v>
      </c>
    </row>
    <row r="41" spans="1:7" ht="82.9">
      <c r="A41" s="25" t="str">
        <v>CZB-VZB-003-ZV9-013</v>
      </c>
      <c r="B41" s="25" t="str">
        <v>Uvádí do souvislostí zdravotní a psychosociální rizika zneužívání legálních i nelegálních návykových látek se životní perspektivou člověka, vysvětlí rizika a dopady závislostního chování.</v>
      </c>
      <c r="C41" s="25" t="str">
        <v>Popíše a zdůvodní zdravotní, psychosociální a jiná rizika zneužívání návykových látek a vzniku nelátkových forem závislosti pro jedince a společnost.</v>
      </c>
      <c r="D41" s="36"/>
      <c r="E41" s="36"/>
      <c r="F41" s="36"/>
      <c r="G41" s="36" t="s">
        <v>136</v>
      </c>
    </row>
    <row r="42" spans="1:7" ht="82.9">
      <c r="A42" s="25" t="str">
        <v>CZB-VZB-003-ZV9-013</v>
      </c>
      <c r="B42" s="25" t="str">
        <v>Uvádí do souvislostí zdravotní a psychosociální rizika zneužívání legálních i nelegálních návykových látek se životní perspektivou člověka, vysvětlí rizika a dopady závislostního chování.</v>
      </c>
      <c r="C42" s="25" t="str">
        <v>Vysvětlí možné příčiny vzniku a rozvoje závislostního chování u jednotlivých populačních skupin.</v>
      </c>
      <c r="D42" s="36"/>
      <c r="E42" s="36"/>
      <c r="F42" s="36"/>
      <c r="G42" s="36" t="s">
        <v>137</v>
      </c>
    </row>
    <row r="43" spans="1:7" ht="82.9">
      <c r="A43" s="25" t="str">
        <v>CZB-VZB-003-ZV9-013</v>
      </c>
      <c r="B43" s="25" t="str">
        <v>Uvádí do souvislostí zdravotní a psychosociální rizika zneužívání legálních i nelegálních návykových látek se životní perspektivou člověka, vysvětlí rizika a dopady závislostního chování.</v>
      </c>
      <c r="C43" s="25" t="str">
        <v>Předkládá argumenty ve prospěch života bez závislostí.</v>
      </c>
      <c r="D43" s="36"/>
      <c r="E43" s="36"/>
      <c r="F43" s="36"/>
      <c r="G43" s="36" t="s">
        <v>138</v>
      </c>
    </row>
    <row r="44" spans="1:7" ht="69">
      <c r="A44" s="25" t="str">
        <v>CZB-VZB-004-ZV9-014</v>
      </c>
      <c r="B44" s="25" t="str">
        <v>Uplatňuje adekvátní způsoby bezpečného chování v modelových situacích ohrožení spojeného s mimořádnou událostí.</v>
      </c>
      <c r="C44" s="25" t="str">
        <v>Rozpozná v modelových situacích vznik mimořádné události, srozumitelně ji ohlásí a uplatňuje adekvátní způsoby bezpečného chování.</v>
      </c>
      <c r="D44" s="36"/>
      <c r="E44" s="36"/>
      <c r="F44" s="36"/>
      <c r="G44" s="36" t="s">
        <v>139</v>
      </c>
    </row>
    <row r="45" spans="1:7" ht="55.15">
      <c r="A45" s="25" t="str">
        <v>CZB-VZB-004-ZV9-014</v>
      </c>
      <c r="B45" s="25" t="str">
        <v>Uplatňuje adekvátní způsoby bezpečného chování v modelových situacích ohrožení spojeného s mimořádnou událostí.</v>
      </c>
      <c r="C45" s="25" t="str">
        <v>Postupuje při modelové evakuaci školy dle naučených postupů a zdůvodní význam dodržování těchto postupů.</v>
      </c>
      <c r="D45" s="36"/>
      <c r="E45" s="36"/>
      <c r="F45" s="36"/>
      <c r="G45" s="36" t="s">
        <v>140</v>
      </c>
    </row>
    <row r="46" spans="1:7" ht="82.9">
      <c r="A46" s="25" t="str">
        <v>CZB-VZB-004-ZV9-015</v>
      </c>
      <c r="B46" s="25" t="str">
        <v>Aplikuje zásady bezpečného chování při antropogenních mimořádných událostech a mimořádných událostech způsobených přírodními vlivy na místech, kde se pohybuje.</v>
      </c>
      <c r="C46" s="25" t="str">
        <v>Uvede, zdůvodní a aplikuje základní bezpečné způsoby chování v případech vzniku mimořádných události přírodního charakteru a mimořádných událostí způsobených člověkem.</v>
      </c>
      <c r="D46" s="36"/>
      <c r="E46" s="36"/>
      <c r="F46" s="36"/>
      <c r="G46" s="36" t="s">
        <v>141</v>
      </c>
    </row>
    <row r="47" spans="1:7" ht="69">
      <c r="A47" s="25" t="str">
        <v>CZB-VZB-004-ZV9-015</v>
      </c>
      <c r="B47" s="25" t="str">
        <v>Aplikuje zásady bezpečného chování při antropogenních mimořádných událostech a mimořádných událostech způsobených přírodními vlivy na místech, kde se pohybuje.</v>
      </c>
      <c r="C47" s="25" t="str">
        <v>Navrhne, jak lze předcházet vzniku mimořádných událostí způsobených lidskou činností v lokalitě školy a svého bydliště.</v>
      </c>
      <c r="D47" s="36"/>
      <c r="E47" s="36"/>
      <c r="F47" s="36"/>
      <c r="G47" s="36" t="s">
        <v>142</v>
      </c>
    </row>
    <row r="48" spans="1:7" ht="82.9">
      <c r="A48" s="25" t="str">
        <v>CZB-VZB-004-ZV9-016</v>
      </c>
      <c r="B48" s="25" t="str">
        <v>Charakterizuje zásady požární prevence; v případě vzniku požáru adekvátně reaguje a v modelových situacích použije vhodné způsoby chování, metody a prostředky hašení požáru.</v>
      </c>
      <c r="C48" s="25" t="str">
        <v>Charakterizuje a zdůvodní zásady požární prevence v lokalitě školy a svého bydliště.</v>
      </c>
      <c r="D48" s="36"/>
      <c r="E48" s="36"/>
      <c r="F48" s="36"/>
      <c r="G48" s="36" t="s">
        <v>143</v>
      </c>
    </row>
    <row r="49" spans="1:7" ht="82.9">
      <c r="A49" s="25" t="str">
        <v>CZB-VZB-004-ZV9-016</v>
      </c>
      <c r="B49" s="25" t="str">
        <v>Charakterizuje zásady požární prevence; v případě vzniku požáru adekvátně reaguje a v modelových situacích použije vhodné způsoby chování, metody a prostředky hašení požáru.</v>
      </c>
      <c r="C49" s="25" t="str">
        <v>V modelové situaci  vzniku požáru v prostorách školy aplikuje vhodné způsoby chování, metody a prostředky hašení požáru.</v>
      </c>
      <c r="D49" s="36"/>
      <c r="E49" s="36"/>
      <c r="F49" s="36"/>
      <c r="G49" s="36" t="s">
        <v>144</v>
      </c>
    </row>
    <row r="50" spans="1:7" ht="82.9">
      <c r="A50" s="25" t="str">
        <v>CZB-VZB-004-ZV9-017</v>
      </c>
      <c r="B50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0" s="25" t="str">
        <v>Vysvětlí roli občana a jeho práva a povinnosti při zajišťování bezpečnosti a obrany státu.</v>
      </c>
      <c r="D50" s="36"/>
      <c r="E50" s="36"/>
      <c r="F50" s="36"/>
      <c r="G50" s="36" t="s">
        <v>145</v>
      </c>
    </row>
    <row r="51" spans="1:7" ht="82.9">
      <c r="A51" s="25" t="str">
        <v>CZB-VZB-004-ZV9-017</v>
      </c>
      <c r="B5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5" t="str">
        <v>Orientuje se v principech zajišťování vnější i vnitřní obrany, v bezpečnostním systému ČR a typech krizových stavů.</v>
      </c>
      <c r="D51" s="36"/>
      <c r="E51" s="36"/>
      <c r="F51" s="36"/>
      <c r="G51" s="36" t="s">
        <v>146</v>
      </c>
    </row>
    <row r="52" spans="1:7">
      <c r="A52" s="25" t="str">
        <v>X</v>
      </c>
      <c r="B52" s="25" t="str">
        <v>X</v>
      </c>
      <c r="C52" s="25" t="str">
        <v>X</v>
      </c>
      <c r="D52" s="36"/>
      <c r="E52" s="36"/>
      <c r="F52" s="36"/>
      <c r="G52" s="36"/>
    </row>
    <row r="53" spans="1:7" ht="14.45" thickBot="1">
      <c r="A53" s="25" t="str">
        <v>X</v>
      </c>
      <c r="B53" s="25" t="str">
        <v>X</v>
      </c>
      <c r="C53" s="25" t="str">
        <v>X</v>
      </c>
      <c r="D53" s="36"/>
      <c r="E53" s="36"/>
      <c r="F53" s="36"/>
      <c r="G53" s="36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3" width="32.42578125" style="5" customWidth="1"/>
    <col min="4" max="5" width="32.42578125" style="38" customWidth="1"/>
    <col min="6" max="16384" width="8.85546875" style="5"/>
  </cols>
  <sheetData>
    <row r="1" spans="1:5" ht="54.6" customHeight="1">
      <c r="A1" s="82" t="s">
        <v>154</v>
      </c>
      <c r="B1" s="83"/>
      <c r="C1" s="83"/>
      <c r="D1" s="40"/>
    </row>
    <row r="2" spans="1:5" ht="14.45" thickBot="1">
      <c r="A2" s="15"/>
      <c r="B2" s="11"/>
      <c r="C2" s="11"/>
      <c r="D2" s="37"/>
      <c r="E2" s="37"/>
    </row>
    <row r="3" spans="1:5" ht="14.45" thickBot="1">
      <c r="A3" s="8" t="s">
        <v>3</v>
      </c>
      <c r="B3" s="12" t="str">
        <f>Předmět!B5</f>
        <v>Výchova ke zdraví a bezpečí</v>
      </c>
      <c r="C3" s="22"/>
      <c r="D3" s="37"/>
      <c r="E3" s="37"/>
    </row>
    <row r="4" spans="1:5" ht="14.45" thickBot="1">
      <c r="A4" s="8" t="s">
        <v>5</v>
      </c>
      <c r="B4" s="13" t="str">
        <f>Předmět!B6</f>
        <v>Výchova ke zdraví a bezpečí</v>
      </c>
      <c r="C4" s="23"/>
      <c r="D4" s="37"/>
      <c r="E4" s="37"/>
    </row>
    <row r="5" spans="1:5" ht="14.45" thickBot="1">
      <c r="A5" s="8" t="s">
        <v>13</v>
      </c>
      <c r="B5" s="13" t="str">
        <f>Předmět!B7</f>
        <v>Péče o sebe a druhé</v>
      </c>
      <c r="C5" s="23"/>
      <c r="D5" s="37"/>
      <c r="E5" s="37"/>
    </row>
    <row r="6" spans="1:5" ht="111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37"/>
      <c r="E6" s="37"/>
    </row>
    <row r="7" spans="1:5" ht="28.15" thickBot="1">
      <c r="A7" s="8" t="s">
        <v>15</v>
      </c>
      <c r="B7" s="14" t="str">
        <f>Předmět!B9</f>
        <v>Čtenářská a pisatelská
Logicko-matematická</v>
      </c>
      <c r="C7" s="24"/>
      <c r="D7" s="37"/>
      <c r="E7" s="37"/>
    </row>
    <row r="8" spans="1:5" ht="14.45" thickBot="1">
      <c r="A8" s="15"/>
      <c r="B8" s="11"/>
      <c r="C8" s="11"/>
      <c r="D8" s="37"/>
      <c r="E8" s="37"/>
    </row>
    <row r="9" spans="1:5" ht="30" customHeight="1" thickBot="1">
      <c r="A9" s="21" t="s">
        <v>155</v>
      </c>
      <c r="B9" s="76" t="s">
        <v>156</v>
      </c>
      <c r="C9" s="76"/>
      <c r="D9" s="76"/>
      <c r="E9" s="76"/>
    </row>
    <row r="10" spans="1:5" ht="14.45" thickBot="1">
      <c r="A10" s="15"/>
      <c r="B10" s="11"/>
      <c r="C10" s="11"/>
      <c r="D10" s="37"/>
      <c r="E10" s="37"/>
    </row>
    <row r="11" spans="1:5" ht="14.45" thickBot="1">
      <c r="A11" s="64" t="s">
        <v>105</v>
      </c>
      <c r="B11" s="64"/>
      <c r="C11" s="64" t="s">
        <v>106</v>
      </c>
      <c r="D11" s="77" t="s">
        <v>157</v>
      </c>
      <c r="E11" s="64" t="s">
        <v>158</v>
      </c>
    </row>
    <row r="12" spans="1:5">
      <c r="A12" s="2" t="s">
        <v>65</v>
      </c>
      <c r="B12" s="2" t="s">
        <v>159</v>
      </c>
      <c r="C12" s="64"/>
      <c r="D12" s="78"/>
      <c r="E12" s="64"/>
    </row>
    <row r="13" spans="1:5" ht="96.6">
      <c r="A13" s="25" t="str" cm="1">
        <f t="array" ref="A13:C53">IF('Krok 4 - OVU po ročnících'!A13:C53="","X",'Krok 4 - OVU po ročnících'!A13:C53)</f>
        <v>CZB-VZB-001-ZV9-001</v>
      </c>
      <c r="B13" s="25" t="str">
        <v>Posoudí různé způsoby chování lidí z hlediska odpovědnosti za vlastní zdraví i zdraví druhých s využitím příkladů přímé souvislosti mezi tělesným, duševním a sociálním zdravím.</v>
      </c>
      <c r="C13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3" s="36" t="s">
        <v>160</v>
      </c>
      <c r="E13" s="36" t="s">
        <v>161</v>
      </c>
    </row>
    <row r="14" spans="1:5" ht="96.6">
      <c r="A14" s="26" t="str">
        <v>CZB-VZB-001-ZV9-001</v>
      </c>
      <c r="B14" s="26" t="str">
        <v>Posoudí různé způsoby chování lidí z hlediska odpovědnosti za vlastní zdraví i zdraví druhých s využitím příkladů přímé souvislosti mezi tělesným, duševním a sociálním zdravím.</v>
      </c>
      <c r="C14" s="26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4" s="36" t="s">
        <v>160</v>
      </c>
      <c r="E14" s="36" t="s">
        <v>161</v>
      </c>
    </row>
    <row r="15" spans="1:5" ht="82.9">
      <c r="A15" s="26" t="str">
        <v>CZB-VZB-001-ZV9-002</v>
      </c>
      <c r="B15" s="26" t="str">
        <v>Na základě znalosti základních mechanismů vzniku nemocí (infekčních, neinfekčních, degenerativních, psychosomatických aj.) uplatňuje zásady aktivní ochrany zdraví.</v>
      </c>
      <c r="C15" s="26" t="str">
        <v>S využitím znalostí a dovedností o činnosti orgánových soustav vysvětlí základní mechanismy vzniku nemocí (infekčních, neinfekčních, degenerativních, psychosomatických aj.).</v>
      </c>
      <c r="D15" s="36" t="s">
        <v>160</v>
      </c>
      <c r="E15" s="36" t="s">
        <v>161</v>
      </c>
    </row>
    <row r="16" spans="1:5" ht="82.9">
      <c r="A16" s="26" t="str">
        <v>CZB-VZB-001-ZV9-002</v>
      </c>
      <c r="B16" s="26" t="str">
        <v>Na základě znalosti základních mechanismů vzniku nemocí (infekčních, neinfekčních, degenerativních, psychosomatických aj.) uplatňuje zásady aktivní ochrany zdraví.</v>
      </c>
      <c r="C16" s="26" t="str">
        <v>Navrhne a zdůvodní  preventivní opatření před nákazou respiračními chorobami, alimentárními nákazami, pohlavně přenosnými nemocemi a nemocemi spojenými s pobytem v přírodě.</v>
      </c>
      <c r="D16" s="36" t="s">
        <v>160</v>
      </c>
      <c r="E16" s="36" t="s">
        <v>161</v>
      </c>
    </row>
    <row r="17" spans="1:5" ht="82.9">
      <c r="A17" s="26" t="str">
        <v>CZB-VZB-001-ZV9-002</v>
      </c>
      <c r="B17" s="26" t="str">
        <v>Na základě znalosti základních mechanismů vzniku nemocí (infekčních, neinfekčních, degenerativních, psychosomatických aj.) uplatňuje zásady aktivní ochrany zdraví.</v>
      </c>
      <c r="C17" s="26" t="str">
        <v>Zdůvodní  zásady zdravého životního stylu pro snížení výskytu a dopadu zdravotních problémů chronických neinfekčních onemocnění a uplatňuje je.</v>
      </c>
      <c r="D17" s="36" t="s">
        <v>160</v>
      </c>
      <c r="E17" s="36" t="s">
        <v>161</v>
      </c>
    </row>
    <row r="18" spans="1:5" ht="82.9">
      <c r="A18" s="26" t="str">
        <v>CZB-VZB-001-ZV9-002</v>
      </c>
      <c r="B18" s="26" t="str">
        <v>Na základě znalosti základních mechanismů vzniku nemocí (infekčních, neinfekčních, degenerativních, psychosomatických aj.) uplatňuje zásady aktivní ochrany zdraví.</v>
      </c>
      <c r="C18" s="26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8" s="36" t="s">
        <v>160</v>
      </c>
      <c r="E18" s="36" t="s">
        <v>161</v>
      </c>
    </row>
    <row r="19" spans="1:5" ht="96.6">
      <c r="A19" s="26" t="str">
        <v>CZB-VZB-001-ZV9-003</v>
      </c>
      <c r="B19" s="26" t="str">
        <v>Zdůvodní význam odpovědného, respektujícího sexuálního a partnerského chování pro zdraví a bezpečí člověka, navrhne a aplikuje postupy ochrany reprodukčního a sexuálního zdraví.</v>
      </c>
      <c r="C19" s="26" t="str">
        <v>Zdůvodní význam odpovědného respektujícího sexuálního a partnerského chování ve vztahu k sobě samému i ostatním.</v>
      </c>
      <c r="D19" s="36" t="s">
        <v>162</v>
      </c>
      <c r="E19" s="36" t="s">
        <v>163</v>
      </c>
    </row>
    <row r="20" spans="1:5" ht="96.6">
      <c r="A20" s="26" t="str">
        <v>CZB-VZB-001-ZV9-003</v>
      </c>
      <c r="B20" s="26" t="str">
        <v>Zdůvodní význam odpovědného, respektujícího sexuálního a partnerského chování pro zdraví a bezpečí člověka, navrhne a aplikuje postupy ochrany reprodukčního a sexuálního zdraví.</v>
      </c>
      <c r="C20" s="26" t="str">
        <v>S využitím poznatků o stavbě a funkci reprodukční soustavy navrhne a zdůvodní postupy ochrany sexuálního a reprodukčního zdraví.</v>
      </c>
      <c r="D20" s="36" t="s">
        <v>162</v>
      </c>
      <c r="E20" s="36" t="s">
        <v>164</v>
      </c>
    </row>
    <row r="21" spans="1:5" ht="234.6">
      <c r="A21" s="26" t="str">
        <v>CZB-VZB-001-ZV9-004</v>
      </c>
      <c r="B21" s="26" t="str">
        <v>Analyzuje a hodnotí tělesné a psychosociální změny v období dospívání a adekvátně na ně reaguje, rozezná nevhodné i nekonsenzuální chování související se sexualitou ve fyzickém i digitálním prostředí</v>
      </c>
      <c r="C21" s="26" t="str">
        <v xml:space="preserve">Analyzuje a hodnotí změny morfologické a fyziologické v období dospívání, i změny v  oblasti psychosociální, vysvětlí  princip početí a vývoj jedince před narozením
</v>
      </c>
      <c r="D21" s="36" t="s">
        <v>165</v>
      </c>
      <c r="E21" s="36" t="s">
        <v>166</v>
      </c>
    </row>
    <row r="22" spans="1:5" ht="234.6">
      <c r="A22" s="26" t="str">
        <v>CZB-VZB-001-ZV9-004</v>
      </c>
      <c r="B22" s="26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6" t="str">
        <v>Rozezná a zdůvodní nevhodné i nekonsenzuální chování související se sexualitou ve fyzickém i digitálním prostředí a uvede příklady, jak na ně vhodně reagovat.</v>
      </c>
      <c r="D22" s="36" t="s">
        <v>165</v>
      </c>
      <c r="E22" s="36" t="s">
        <v>166</v>
      </c>
    </row>
    <row r="23" spans="1:5" ht="82.9">
      <c r="A23" s="26" t="str">
        <v>CZB-VZB-001-ZV9-005</v>
      </c>
      <c r="B23" s="26" t="str">
        <v>Uplatňuje osvojené návyky a dovednosti v situacích úrazů a náhle vzniklých stavů, v rámci svých možností poskytne první pomoc ve škole.</v>
      </c>
      <c r="C23" s="26" t="str">
        <v>Uplatňuje osvojené návyky a dovednosti v situacích úrazů a náhle vzniklých stavů, rozhodne o postupu a způsobech při poskytování první pomoci.</v>
      </c>
      <c r="D23" s="36" t="s">
        <v>167</v>
      </c>
      <c r="E23" s="36" t="s">
        <v>168</v>
      </c>
    </row>
    <row r="24" spans="1:5" ht="82.9">
      <c r="A24" s="26" t="str">
        <v>CZB-VZB-001-ZV9-005</v>
      </c>
      <c r="B24" s="26" t="str">
        <v>Uplatňuje osvojené návyky a dovednosti v situacích úrazů a náhle vzniklých stavů, v rámci svých možností poskytne první pomoc ve škole.</v>
      </c>
      <c r="C24" s="26" t="str">
        <v>Předvede v modelové situaci základní úkony resuscitace v situacích ohrožujících život a bezpečné ošetření poranění, ošetření závažnějších úrazů a náhle vzniklých poruch zdraví.</v>
      </c>
      <c r="D24" s="36" t="s">
        <v>167</v>
      </c>
      <c r="E24" s="36" t="s">
        <v>168</v>
      </c>
    </row>
    <row r="25" spans="1:5" ht="82.9">
      <c r="A25" s="26" t="str">
        <v>CZB-VZB-002-ZV9-006</v>
      </c>
      <c r="B25" s="26" t="str">
        <v>Na základě zásad zdravého životního stylu plánuje a upravuje svůj denní režim a každodenní činnosti</v>
      </c>
      <c r="C25" s="26" t="str">
        <v>Dokládá potřebu dodržovat pravidelný stravovací, pitný, pohybový, odpočinkový a spánkový režim s využitím znalosti a dovednosti o fungování organismu a vlivech působících na lidské zdraví.</v>
      </c>
      <c r="D25" s="36" t="s">
        <v>169</v>
      </c>
      <c r="E25" s="36" t="s">
        <v>170</v>
      </c>
    </row>
    <row r="26" spans="1:5" ht="96.6">
      <c r="A26" s="26" t="str">
        <v>CZB-VZB-002-ZV9-006</v>
      </c>
      <c r="B26" s="26" t="str">
        <v>Na základě zásad zdravého životního stylu plánuje a upravuje svůj denní režim a každodenní činnosti</v>
      </c>
      <c r="C26" s="26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26" s="36" t="s">
        <v>169</v>
      </c>
      <c r="E26" s="36" t="s">
        <v>170</v>
      </c>
    </row>
    <row r="27" spans="1:5" ht="69">
      <c r="A27" s="26" t="str">
        <v>CZB-VZB-002-ZV9-007</v>
      </c>
      <c r="B27" s="26" t="str">
        <v>Zdůvodní význam tělesné, intimní a duševní hygieny pro podporu zdraví a samostatně využívá osvojené dovednosti k regeneraci sil a předcházení stresovým situacím.</v>
      </c>
      <c r="C27" s="26" t="str">
        <v>Zdůvodní význam dodržování zásad tělesné a duševní hygieny a denního režimu pro zdraví.</v>
      </c>
      <c r="D27" s="36" t="s">
        <v>169</v>
      </c>
      <c r="E27" s="36" t="s">
        <v>170</v>
      </c>
    </row>
    <row r="28" spans="1:5" ht="69">
      <c r="A28" s="26" t="str">
        <v>CZB-VZB-002-ZV9-007</v>
      </c>
      <c r="B28" s="26" t="str">
        <v>Zdůvodní význam tělesné, intimní a duševní hygieny pro podporu zdraví a samostatně využívá osvojené dovednosti k regeneraci sil a předcházení stresovým situacím.</v>
      </c>
      <c r="C28" s="26" t="str">
        <v>Využívá osvojené dovednosti k regeneraci sil a předcházení stresovým situacím.</v>
      </c>
      <c r="D28" s="36" t="s">
        <v>169</v>
      </c>
      <c r="E28" s="36" t="s">
        <v>170</v>
      </c>
    </row>
    <row r="29" spans="1:5" ht="69">
      <c r="A29" s="26" t="str">
        <v>CZB-VZB-002-ZV9-008</v>
      </c>
      <c r="B29" s="26" t="str">
        <v>Sestaví jednodenní i dlouhodobý jídelníček na základě výživových doporučení, která aplikuje vzhledem k potřebám organismu.</v>
      </c>
      <c r="C29" s="26" t="str">
        <v>Propojuje informace o činnosti trávicí soustavy, obsahu živin a dalších látek v potravinách s možnými vlivy konzumace těchto potravin na zdravotní stav.</v>
      </c>
      <c r="D29" s="36" t="s">
        <v>171</v>
      </c>
      <c r="E29" s="36" t="s">
        <v>172</v>
      </c>
    </row>
    <row r="30" spans="1:5" ht="55.15">
      <c r="A30" s="26" t="str">
        <v>CZB-VZB-002-ZV9-008</v>
      </c>
      <c r="B30" s="26" t="str">
        <v>Sestaví jednodenní i dlouhodobý jídelníček na základě výživových doporučení, která aplikuje vzhledem k potřebám organismu.</v>
      </c>
      <c r="C30" s="26" t="str">
        <v>Posuzuje návrhy jídelníčků vzhledem k aktuálním výživovým doporučením.</v>
      </c>
      <c r="D30" s="36" t="s">
        <v>171</v>
      </c>
      <c r="E30" s="36" t="s">
        <v>172</v>
      </c>
    </row>
    <row r="31" spans="1:5" ht="55.15">
      <c r="A31" s="26" t="str">
        <v>CZB-VZB-002-ZV9-008</v>
      </c>
      <c r="B31" s="26" t="str">
        <v>Sestaví jednodenní i dlouhodobý jídelníček na základě výživových doporučení, která aplikuje vzhledem k potřebám organismu.</v>
      </c>
      <c r="C31" s="26" t="str">
        <v>Sestaví jednodenní i dlouhodobý jídelníček a zdůvodní jeho složení z hlediska potřeb organismu.</v>
      </c>
      <c r="D31" s="36" t="s">
        <v>171</v>
      </c>
      <c r="E31" s="36" t="s">
        <v>172</v>
      </c>
    </row>
    <row r="32" spans="1:5" ht="234.6">
      <c r="A32" s="26" t="str">
        <v> CZB-VZB-003-ZV9-009</v>
      </c>
      <c r="B32" s="26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2" s="26" t="str">
        <v>Rozpozná projevy násilného, genderově podmíněného, nekonsenzuálního chování s příznaky manipulace, šikany či sebepoškozování a zaujímá k němu odmítavý postoj.</v>
      </c>
      <c r="D32" s="36" t="s">
        <v>173</v>
      </c>
      <c r="E32" s="36" t="s">
        <v>174</v>
      </c>
    </row>
    <row r="33" spans="1:5" ht="234.6">
      <c r="A33" s="26" t="str">
        <v>CZB-VZB-003-ZV9-009</v>
      </c>
      <c r="B33" s="26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6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33" s="36" t="s">
        <v>173</v>
      </c>
      <c r="E33" s="36" t="s">
        <v>174</v>
      </c>
    </row>
    <row r="34" spans="1:5" ht="151.9">
      <c r="A34" s="26" t="str">
        <v>CZB-VZB-003-ZV9-010</v>
      </c>
      <c r="B34" s="26" t="str">
        <v>Identifikuje nebezpečné aktivity a situace vyskytující se v digitálním prostředí a odůvodní, proč je důležité chránit zde bezpečí své i ostatních, včetně ochrany osobních údajů.</v>
      </c>
      <c r="C34" s="26" t="str">
        <v>Identifikuje nebezpečné aktivity a situace vyskytující se v digitálním prostředí a zdůvodní jejich rizika.</v>
      </c>
      <c r="D34" s="36" t="s">
        <v>175</v>
      </c>
      <c r="E34" s="36" t="s">
        <v>176</v>
      </c>
    </row>
    <row r="35" spans="1:5" ht="151.9">
      <c r="A35" s="26" t="str">
        <v>CZB-VZB-003-ZV9-010</v>
      </c>
      <c r="B35" s="26" t="str">
        <v>Identifikuje nebezpečné aktivity a situace vyskytující se v digitálním prostředí a odůvodní, proč je důležité chránit zde bezpečí své i ostatních, včetně ochrany osobních údajů.</v>
      </c>
      <c r="C35" s="26" t="str">
        <v>Zdůvodní a dodržuje pravidla bezpečného a zdraví neohrožujícího chování při práci s digitálními technologiemi.</v>
      </c>
      <c r="D35" s="36" t="s">
        <v>175</v>
      </c>
      <c r="E35" s="36" t="s">
        <v>176</v>
      </c>
    </row>
    <row r="36" spans="1:5" ht="151.9">
      <c r="A36" s="26" t="str">
        <v>CZB-VZB-003-ZV9-010</v>
      </c>
      <c r="B36" s="26" t="str">
        <v>Identifikuje nebezpečné aktivity a situace vyskytující se v digitálním prostředí a odůvodní, proč je důležité chránit zde bezpečí své i ostatních, včetně ochrany osobních údajů.</v>
      </c>
      <c r="C36" s="26" t="str">
        <v>Analyzuje své chování v digitálním prostředí a reguluje čas strávený na digitálních zařízeních v souladu s dodržováním zásad vyváženého denního režimu.</v>
      </c>
      <c r="D36" s="36" t="s">
        <v>175</v>
      </c>
      <c r="E36" s="36" t="s">
        <v>176</v>
      </c>
    </row>
    <row r="37" spans="1:5" ht="82.9">
      <c r="A37" s="26" t="str">
        <v>CZB-VZB-003-ZV9-011</v>
      </c>
      <c r="B37" s="26" t="str">
        <v>Chová se zodpovědně, předvídavě a bezpečně ve škole, v neznámém prostředí i v prostředí virtuální reality, při styku s neznámými osobami, zvířaty a nebezpečnými předměty.</v>
      </c>
      <c r="C37" s="26" t="str">
        <v>Chová se zodpovědně, předvídavě a bezpečně ve škole, v neznámém prostředí, při styku s neznámými osobami, zvířaty a nebezpečnými předměty.</v>
      </c>
      <c r="D37" s="36" t="s">
        <v>177</v>
      </c>
      <c r="E37" s="36" t="s">
        <v>178</v>
      </c>
    </row>
    <row r="38" spans="1:5" ht="82.9">
      <c r="A38" s="26" t="str">
        <v>CZB-VZB-003-ZV9-011</v>
      </c>
      <c r="B38" s="26" t="str">
        <v>Chová se zodpovědně, předvídavě a bezpečně ve škole, v neznámém prostředí i v prostředí virtuální reality, při styku s neznámými osobami, zvířaty a nebezpečnými předměty.</v>
      </c>
      <c r="C38" s="26" t="str">
        <v>Chová se zodpovědně, předvídavě a bezpečně v prostředí virtuální reality při styku s neznámými osobami.</v>
      </c>
      <c r="D38" s="36" t="s">
        <v>177</v>
      </c>
      <c r="E38" s="36" t="s">
        <v>178</v>
      </c>
    </row>
    <row r="39" spans="1:5" ht="96.6">
      <c r="A39" s="26" t="str">
        <v>CZB-VZB-003-ZV9-012</v>
      </c>
      <c r="B39" s="26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39" s="26" t="str">
        <v>Pohybuje se samostatně a bezpečně v běžném silničním provozu v roli chodce, cyklisty, spolujezdce, cestujícího ve veřejné dopravě.</v>
      </c>
      <c r="D39" s="36" t="s">
        <v>179</v>
      </c>
      <c r="E39" s="36" t="s">
        <v>180</v>
      </c>
    </row>
    <row r="40" spans="1:5" ht="96.6">
      <c r="A40" s="26" t="str">
        <v>CZB-VZB-003-ZV9-012</v>
      </c>
      <c r="B40" s="26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6" t="str">
        <v>Řeší modelové dopravní situace a zvládá zásady bezpečného chování v případě dopravní nehody.</v>
      </c>
      <c r="D40" s="36" t="s">
        <v>181</v>
      </c>
      <c r="E40" s="36" t="s">
        <v>180</v>
      </c>
    </row>
    <row r="41" spans="1:5" ht="151.9">
      <c r="A41" s="26" t="str">
        <v>CZB-VZB-003-ZV9-013</v>
      </c>
      <c r="B41" s="26" t="str">
        <v>Uvádí do souvislostí zdravotní a psychosociální rizika zneužívání legálních i nelegálních návykových látek se životní perspektivou člověka, vysvětlí rizika a dopady závislostního chování.</v>
      </c>
      <c r="C41" s="26" t="str">
        <v>Popíše a zdůvodní zdravotní, psychosociální a jiná rizika zneužívání návykových látek a vzniku nelátkových forem závislosti pro jedince a společnost.</v>
      </c>
      <c r="D41" s="36" t="s">
        <v>182</v>
      </c>
      <c r="E41" s="36" t="s">
        <v>183</v>
      </c>
    </row>
    <row r="42" spans="1:5" ht="82.9">
      <c r="A42" s="26" t="str">
        <v>CZB-VZB-003-ZV9-013</v>
      </c>
      <c r="B42" s="26" t="str">
        <v>Uvádí do souvislostí zdravotní a psychosociální rizika zneužívání legálních i nelegálních návykových látek se životní perspektivou člověka, vysvětlí rizika a dopady závislostního chování.</v>
      </c>
      <c r="C42" s="26" t="str">
        <v>Vysvětlí možné příčiny vzniku a rozvoje závislostního chování u jednotlivých populačních skupin.</v>
      </c>
      <c r="D42" s="36" t="s">
        <v>182</v>
      </c>
      <c r="E42" s="36" t="s">
        <v>184</v>
      </c>
    </row>
    <row r="43" spans="1:5" ht="82.9">
      <c r="A43" s="26" t="str">
        <v>CZB-VZB-003-ZV9-013</v>
      </c>
      <c r="B43" s="26" t="str">
        <v>Uvádí do souvislostí zdravotní a psychosociální rizika zneužívání legálních i nelegálních návykových látek se životní perspektivou člověka, vysvětlí rizika a dopady závislostního chování.</v>
      </c>
      <c r="C43" s="26" t="str">
        <v>Předkládá argumenty ve prospěch života bez závislostí.</v>
      </c>
      <c r="D43" s="36" t="s">
        <v>182</v>
      </c>
      <c r="E43" s="36" t="s">
        <v>184</v>
      </c>
    </row>
    <row r="44" spans="1:5" ht="82.9">
      <c r="A44" s="26" t="str">
        <v>CZB-VZB-004-ZV9-014</v>
      </c>
      <c r="B44" s="26" t="str">
        <v>Uplatňuje adekvátní způsoby bezpečného chování v modelových situacích ohrožení spojeného s mimořádnou událostí.</v>
      </c>
      <c r="C44" s="26" t="str">
        <v>Rozpozná v modelových situacích vznik mimořádné události, srozumitelně ji ohlásí a uplatňuje adekvátní způsoby bezpečného chování.</v>
      </c>
      <c r="D44" s="36" t="s">
        <v>185</v>
      </c>
      <c r="E44" s="36" t="s">
        <v>186</v>
      </c>
    </row>
    <row r="45" spans="1:5" ht="82.9">
      <c r="A45" s="26" t="str">
        <v>CZB-VZB-004-ZV9-014</v>
      </c>
      <c r="B45" s="26" t="str">
        <v>Uplatňuje adekvátní způsoby bezpečného chování v modelových situacích ohrožení spojeného s mimořádnou událostí.</v>
      </c>
      <c r="C45" s="26" t="str">
        <v>Postupuje při modelové evakuaci školy dle naučených postupů a zdůvodní význam dodržování těchto postupů.</v>
      </c>
      <c r="D45" s="36" t="s">
        <v>185</v>
      </c>
      <c r="E45" s="36" t="s">
        <v>186</v>
      </c>
    </row>
    <row r="46" spans="1:5" ht="82.9">
      <c r="A46" s="26" t="str">
        <v>CZB-VZB-004-ZV9-015</v>
      </c>
      <c r="B46" s="26" t="str">
        <v>Aplikuje zásady bezpečného chování při antropogenních mimořádných událostech a mimořádných událostech způsobených přírodními vlivy na místech, kde se pohybuje.</v>
      </c>
      <c r="C46" s="26" t="str">
        <v>Uvede, zdůvodní a aplikuje základní bezpečné způsoby chování v případech vzniku mimořádných události přírodního charakteru a mimořádných událostí způsobených člověkem.</v>
      </c>
      <c r="D46" s="36" t="s">
        <v>185</v>
      </c>
      <c r="E46" s="36" t="s">
        <v>186</v>
      </c>
    </row>
    <row r="47" spans="1:5" ht="82.9">
      <c r="A47" s="26" t="str">
        <v>CZB-VZB-004-ZV9-015</v>
      </c>
      <c r="B47" s="26" t="str">
        <v>Aplikuje zásady bezpečného chování při antropogenních mimořádných událostech a mimořádných událostech způsobených přírodními vlivy na místech, kde se pohybuje.</v>
      </c>
      <c r="C47" s="26" t="str">
        <v>Navrhne, jak lze předcházet vzniku mimořádných událostí způsobených lidskou činností v lokalitě školy a svého bydliště.</v>
      </c>
      <c r="D47" s="36" t="s">
        <v>185</v>
      </c>
      <c r="E47" s="36" t="s">
        <v>186</v>
      </c>
    </row>
    <row r="48" spans="1:5" ht="82.9">
      <c r="A48" s="26" t="str">
        <v>CZB-VZB-004-ZV9-016</v>
      </c>
      <c r="B48" s="26" t="str">
        <v>Charakterizuje zásady požární prevence; v případě vzniku požáru adekvátně reaguje a v modelových situacích použije vhodné způsoby chování, metody a prostředky hašení požáru.</v>
      </c>
      <c r="C48" s="26" t="str">
        <v>Charakterizuje a zdůvodní zásady požární prevence v lokalitě školy a svého bydliště.</v>
      </c>
      <c r="D48" s="36" t="s">
        <v>187</v>
      </c>
      <c r="E48" s="36" t="s">
        <v>188</v>
      </c>
    </row>
    <row r="49" spans="1:5" ht="82.9">
      <c r="A49" s="26" t="str">
        <v>CZB-VZB-004-ZV9-016</v>
      </c>
      <c r="B49" s="26" t="str">
        <v>Charakterizuje zásady požární prevence; v případě vzniku požáru adekvátně reaguje a v modelových situacích použije vhodné způsoby chování, metody a prostředky hašení požáru.</v>
      </c>
      <c r="C49" s="26" t="str">
        <v>V modelové situaci  vzniku požáru v prostorách školy aplikuje vhodné způsoby chování, metody a prostředky hašení požáru.</v>
      </c>
      <c r="D49" s="36" t="s">
        <v>187</v>
      </c>
      <c r="E49" s="36" t="s">
        <v>188</v>
      </c>
    </row>
    <row r="50" spans="1:5" ht="82.9">
      <c r="A50" s="26" t="str">
        <v>CZB-VZB-004-ZV9-017</v>
      </c>
      <c r="B50" s="26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0" s="26" t="str">
        <v>Vysvětlí roli občana a jeho práva a povinnosti při zajišťování bezpečnosti a obrany státu.</v>
      </c>
      <c r="D50" s="36" t="s">
        <v>189</v>
      </c>
      <c r="E50" s="36" t="s">
        <v>190</v>
      </c>
    </row>
    <row r="51" spans="1:5" ht="82.9">
      <c r="A51" s="26" t="str">
        <v>CZB-VZB-004-ZV9-017</v>
      </c>
      <c r="B51" s="26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6" t="str">
        <v>Orientuje se v principech zajišťování vnější i vnitřní obrany, v bezpečnostním systému ČR a typech krizových stavů.</v>
      </c>
      <c r="D51" s="36" t="s">
        <v>189</v>
      </c>
      <c r="E51" s="36" t="s">
        <v>190</v>
      </c>
    </row>
    <row r="52" spans="1:5">
      <c r="A52" s="26" t="str">
        <v>X</v>
      </c>
      <c r="B52" s="26" t="str">
        <v>X</v>
      </c>
      <c r="C52" s="26" t="str">
        <v>X</v>
      </c>
      <c r="D52" s="36"/>
      <c r="E52" s="36"/>
    </row>
    <row r="53" spans="1:5">
      <c r="A53" s="26" t="str">
        <v>X</v>
      </c>
      <c r="B53" s="26" t="str">
        <v>X</v>
      </c>
      <c r="C53" s="26" t="str">
        <v>X</v>
      </c>
      <c r="D53" s="36"/>
      <c r="E53" s="36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5" width="31.42578125" style="5" customWidth="1"/>
    <col min="6" max="9" width="37.42578125" style="38" customWidth="1"/>
    <col min="10" max="10" width="38.42578125" style="5" customWidth="1"/>
    <col min="11" max="12" width="35.425781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2.15" customHeight="1">
      <c r="A1" s="62" t="s">
        <v>191</v>
      </c>
      <c r="B1" s="62"/>
      <c r="C1" s="62"/>
      <c r="D1" s="62"/>
      <c r="E1" s="10"/>
      <c r="F1" s="37"/>
      <c r="G1" s="37"/>
      <c r="H1" s="37"/>
      <c r="I1" s="37"/>
    </row>
    <row r="2" spans="1:9" ht="14.45" thickBot="1">
      <c r="A2" s="15"/>
      <c r="B2" s="11"/>
      <c r="C2" s="11"/>
      <c r="D2" s="11"/>
      <c r="E2" s="11"/>
      <c r="F2" s="37"/>
      <c r="G2" s="37"/>
      <c r="H2" s="37"/>
      <c r="I2" s="37"/>
    </row>
    <row r="3" spans="1:9" ht="14.45" thickBot="1">
      <c r="A3" s="8" t="s">
        <v>3</v>
      </c>
      <c r="B3" s="12" t="str">
        <f>Předmět!B5</f>
        <v>Výchova ke zdraví a bezpečí</v>
      </c>
      <c r="C3" s="22"/>
      <c r="D3" s="11"/>
      <c r="E3" s="11"/>
      <c r="F3" s="37"/>
      <c r="G3" s="37"/>
      <c r="H3" s="37"/>
      <c r="I3" s="37"/>
    </row>
    <row r="4" spans="1:9" ht="14.45" thickBot="1">
      <c r="A4" s="8" t="s">
        <v>5</v>
      </c>
      <c r="B4" s="13" t="str">
        <f>Předmět!B6</f>
        <v>Výchova ke zdraví a bezpečí</v>
      </c>
      <c r="C4" s="23"/>
      <c r="D4" s="11"/>
      <c r="E4" s="11"/>
      <c r="F4" s="37"/>
      <c r="G4" s="37"/>
      <c r="H4" s="37"/>
      <c r="I4" s="37"/>
    </row>
    <row r="5" spans="1:9" ht="14.45" thickBot="1">
      <c r="A5" s="8" t="s">
        <v>13</v>
      </c>
      <c r="B5" s="13" t="str">
        <f>Předmět!B7</f>
        <v>Péče o sebe a druhé</v>
      </c>
      <c r="C5" s="23"/>
      <c r="D5" s="11"/>
      <c r="E5" s="11"/>
      <c r="F5" s="37"/>
      <c r="G5" s="37"/>
      <c r="H5" s="37"/>
      <c r="I5" s="37"/>
    </row>
    <row r="6" spans="1:9" ht="111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1"/>
      <c r="E6" s="11"/>
      <c r="F6" s="37"/>
      <c r="G6" s="37"/>
      <c r="H6" s="37"/>
      <c r="I6" s="37"/>
    </row>
    <row r="7" spans="1:9" ht="28.15" thickBot="1">
      <c r="A7" s="8" t="s">
        <v>15</v>
      </c>
      <c r="B7" s="14" t="str">
        <f>Předmět!B9</f>
        <v>Čtenářská a pisatelská
Logicko-matematická</v>
      </c>
      <c r="C7" s="24"/>
      <c r="D7" s="11"/>
      <c r="E7" s="11"/>
      <c r="F7" s="37"/>
      <c r="G7" s="37"/>
      <c r="H7" s="37"/>
      <c r="I7" s="37"/>
    </row>
    <row r="8" spans="1:9" ht="14.45" thickBot="1">
      <c r="A8" s="15"/>
      <c r="B8" s="11"/>
      <c r="C8" s="11"/>
      <c r="D8" s="11"/>
      <c r="E8" s="11"/>
      <c r="F8" s="37"/>
      <c r="G8" s="37"/>
      <c r="H8" s="37"/>
      <c r="I8" s="37"/>
    </row>
    <row r="9" spans="1:9" ht="30" customHeight="1" thickBot="1">
      <c r="A9" s="21" t="s">
        <v>192</v>
      </c>
      <c r="B9" s="84" t="s">
        <v>193</v>
      </c>
      <c r="C9" s="85"/>
      <c r="D9" s="27"/>
      <c r="E9" s="27"/>
      <c r="F9" s="39"/>
      <c r="G9" s="37"/>
      <c r="H9" s="37"/>
      <c r="I9" s="37"/>
    </row>
    <row r="10" spans="1:9" ht="14.45" thickBot="1">
      <c r="A10" s="15"/>
      <c r="B10" s="11"/>
      <c r="C10" s="11"/>
      <c r="D10" s="11"/>
      <c r="E10" s="11"/>
      <c r="F10" s="37"/>
      <c r="G10" s="37"/>
      <c r="H10" s="37"/>
      <c r="I10" s="37"/>
    </row>
    <row r="11" spans="1:9" ht="14.45" thickBot="1">
      <c r="A11" s="58" t="s">
        <v>105</v>
      </c>
      <c r="B11" s="59"/>
      <c r="C11" s="77" t="s">
        <v>106</v>
      </c>
      <c r="D11" s="77" t="s">
        <v>157</v>
      </c>
      <c r="E11" s="77" t="s">
        <v>158</v>
      </c>
      <c r="F11" s="64" t="s">
        <v>150</v>
      </c>
      <c r="G11" s="64" t="s">
        <v>151</v>
      </c>
      <c r="H11" s="64" t="s">
        <v>152</v>
      </c>
      <c r="I11" s="64" t="s">
        <v>153</v>
      </c>
    </row>
    <row r="12" spans="1:9">
      <c r="A12" s="2" t="s">
        <v>65</v>
      </c>
      <c r="B12" s="2" t="s">
        <v>107</v>
      </c>
      <c r="C12" s="78"/>
      <c r="D12" s="78"/>
      <c r="E12" s="78"/>
      <c r="F12" s="64"/>
      <c r="G12" s="64"/>
      <c r="H12" s="64"/>
      <c r="I12" s="64"/>
    </row>
    <row r="13" spans="1:9" ht="96.6">
      <c r="A13" s="25" t="str" cm="1">
        <f t="array" ref="A13:E53">IF('Krok 5 - Návaznost OVU z RVP PV'!A13:E53="","X",'Krok 5 - Návaznost OVU z RVP PV'!A13:E53)</f>
        <v>CZB-VZB-001-ZV9-001</v>
      </c>
      <c r="B13" s="25" t="str">
        <v>Posoudí různé způsoby chování lidí z hlediska odpovědnosti za vlastní zdraví i zdraví druhých s využitím příkladů přímé souvislosti mezi tělesným, duševním a sociálním zdravím.</v>
      </c>
      <c r="C13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3" s="25" t="str">
        <v>CJS-CJS-005-ZV5-024 
Využívá poznatky o fungování lidského těla k podpoře vlastního zdravého způsobu života, rozlišuje jednotlivé etapy lidského života.</v>
      </c>
      <c r="E13" s="25" t="str">
        <v>Využívá poznatky o fungování lidského těla k podpoře vlastního zdravého způsobu života, rozlišuje jednotlivé etapy lidského života.</v>
      </c>
      <c r="F13" s="36" t="s">
        <v>194</v>
      </c>
      <c r="G13" s="36" t="s">
        <v>195</v>
      </c>
      <c r="H13" s="36" t="s">
        <v>196</v>
      </c>
      <c r="I13" s="36" t="s">
        <v>108</v>
      </c>
    </row>
    <row r="14" spans="1:9" ht="96.6">
      <c r="A14" s="25" t="str">
        <v>CZB-VZB-001-ZV9-001</v>
      </c>
      <c r="B14" s="25" t="str">
        <v>Posoudí různé způsoby chování lidí z hlediska odpovědnosti za vlastní zdraví i zdraví druhých s využitím příkladů přímé souvislosti mezi tělesným, duševním a sociálním zdravím.</v>
      </c>
      <c r="C14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4" s="25" t="str">
        <v>CJS-CJS-005-ZV5-024 
Využívá poznatky o fungování lidského těla k podpoře vlastního zdravého způsobu života, rozlišuje jednotlivé etapy lidského života.</v>
      </c>
      <c r="E14" s="25" t="str">
        <v>Využívá poznatky o fungování lidského těla k podpoře vlastního zdravého způsobu života, rozlišuje jednotlivé etapy lidského života.</v>
      </c>
      <c r="F14" s="36" t="s">
        <v>197</v>
      </c>
      <c r="G14" s="36" t="s">
        <v>198</v>
      </c>
      <c r="H14" s="36" t="s">
        <v>199</v>
      </c>
      <c r="I14" s="36" t="s">
        <v>109</v>
      </c>
    </row>
    <row r="15" spans="1:9" ht="82.9">
      <c r="A15" s="25" t="str">
        <v>CZB-VZB-001-ZV9-002</v>
      </c>
      <c r="B15" s="25" t="str">
        <v>Na základě znalosti základních mechanismů vzniku nemocí (infekčních, neinfekčních, degenerativních, psychosomatických aj.) uplatňuje zásady aktivní ochrany zdraví.</v>
      </c>
      <c r="C15" s="25" t="str">
        <v>S využitím znalostí a dovedností o činnosti orgánových soustav vysvětlí základní mechanismy vzniku nemocí (infekčních, neinfekčních, degenerativních, psychosomatických aj.).</v>
      </c>
      <c r="D15" s="25" t="str">
        <v>CJS-CJS-005-ZV5-024 
Využívá poznatky o fungování lidského těla k podpoře vlastního zdravého způsobu života, rozlišuje jednotlivé etapy lidského života.</v>
      </c>
      <c r="E15" s="25" t="str">
        <v>Využívá poznatky o fungování lidského těla k podpoře vlastního zdravého způsobu života, rozlišuje jednotlivé etapy lidského života.</v>
      </c>
      <c r="F15" s="36" t="s">
        <v>200</v>
      </c>
      <c r="G15" s="36" t="s">
        <v>201</v>
      </c>
      <c r="H15" s="36" t="s">
        <v>202</v>
      </c>
      <c r="I15" s="36" t="s">
        <v>110</v>
      </c>
    </row>
    <row r="16" spans="1:9" ht="165.6">
      <c r="A16" s="25" t="str">
        <v>CZB-VZB-001-ZV9-002</v>
      </c>
      <c r="B16" s="25" t="str">
        <v>Na základě znalosti základních mechanismů vzniku nemocí (infekčních, neinfekčních, degenerativních, psychosomatických aj.) uplatňuje zásady aktivní ochrany zdraví.</v>
      </c>
      <c r="C16" s="25" t="str">
        <v>Navrhne a zdůvodní  preventivní opatření před nákazou respiračními chorobami, alimentárními nákazami, pohlavně přenosnými nemocemi a nemocemi spojenými s pobytem v přírodě.</v>
      </c>
      <c r="D16" s="25" t="str">
        <v>CJS-CJS-005-ZV5-024 
Využívá poznatky o fungování lidského těla k podpoře vlastního zdravého způsobu života, rozlišuje jednotlivé etapy lidského života.</v>
      </c>
      <c r="E16" s="25" t="str">
        <v>Využívá poznatky o fungování lidského těla k podpoře vlastního zdravého způsobu života, rozlišuje jednotlivé etapy lidského života.</v>
      </c>
      <c r="F16" s="36" t="s">
        <v>203</v>
      </c>
      <c r="G16" s="36" t="s">
        <v>204</v>
      </c>
      <c r="H16" s="36" t="s">
        <v>205</v>
      </c>
      <c r="I16" s="36" t="s">
        <v>111</v>
      </c>
    </row>
    <row r="17" spans="1:9" ht="82.9">
      <c r="A17" s="25" t="str">
        <v>CZB-VZB-001-ZV9-002</v>
      </c>
      <c r="B17" s="25" t="str">
        <v>Na základě znalosti základních mechanismů vzniku nemocí (infekčních, neinfekčních, degenerativních, psychosomatických aj.) uplatňuje zásady aktivní ochrany zdraví.</v>
      </c>
      <c r="C17" s="25" t="str">
        <v>Zdůvodní  zásady zdravého životního stylu pro snížení výskytu a dopadu zdravotních problémů chronických neinfekčních onemocnění a uplatňuje je.</v>
      </c>
      <c r="D17" s="25" t="str">
        <v>CJS-CJS-005-ZV5-024 
Využívá poznatky o fungování lidského těla k podpoře vlastního zdravého způsobu života, rozlišuje jednotlivé etapy lidského života.</v>
      </c>
      <c r="E17" s="25" t="str">
        <v>Využívá poznatky o fungování lidského těla k podpoře vlastního zdravého způsobu života, rozlišuje jednotlivé etapy lidského života.</v>
      </c>
      <c r="F17" s="36" t="s">
        <v>206</v>
      </c>
      <c r="G17" s="36" t="s">
        <v>207</v>
      </c>
      <c r="H17" s="36" t="s">
        <v>208</v>
      </c>
      <c r="I17" s="36" t="s">
        <v>112</v>
      </c>
    </row>
    <row r="18" spans="1:9" ht="82.9">
      <c r="A18" s="25" t="str">
        <v>CZB-VZB-001-ZV9-002</v>
      </c>
      <c r="B18" s="25" t="str">
        <v>Na základě znalosti základních mechanismů vzniku nemocí (infekčních, neinfekčních, degenerativních, psychosomatických aj.) uplatňuje zásady aktivní ochrany zdraví.</v>
      </c>
      <c r="C18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8" s="25" t="str">
        <v>CJS-CJS-005-ZV5-024 
Využívá poznatky o fungování lidského těla k podpoře vlastního zdravého způsobu života, rozlišuje jednotlivé etapy lidského života.</v>
      </c>
      <c r="E18" s="25" t="str">
        <v>Využívá poznatky o fungování lidského těla k podpoře vlastního zdravého způsobu života, rozlišuje jednotlivé etapy lidského života.</v>
      </c>
      <c r="F18" s="36" t="s">
        <v>209</v>
      </c>
      <c r="G18" s="36" t="s">
        <v>210</v>
      </c>
      <c r="H18" s="36" t="s">
        <v>211</v>
      </c>
      <c r="I18" s="36" t="s">
        <v>113</v>
      </c>
    </row>
    <row r="19" spans="1:9" ht="96.6">
      <c r="A19" s="25" t="str">
        <v>CZB-VZB-001-ZV9-003</v>
      </c>
      <c r="B19" s="25" t="str">
        <v>Zdůvodní význam odpovědného, respektujícího sexuálního a partnerského chování pro zdraví a bezpečí člověka, navrhne a aplikuje postupy ochrany reprodukčního a sexuálního zdraví.</v>
      </c>
      <c r="C19" s="25" t="str">
        <v>Zdůvodní význam odpovědného respektujícího sexuálního a partnerského chování ve vztahu k sobě samému i ostatním.</v>
      </c>
      <c r="D19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9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19" s="36" t="s">
        <v>212</v>
      </c>
      <c r="G19" s="36" t="s">
        <v>213</v>
      </c>
      <c r="H19" s="36" t="s">
        <v>214</v>
      </c>
      <c r="I19" s="36" t="s">
        <v>114</v>
      </c>
    </row>
    <row r="20" spans="1:9" ht="124.15">
      <c r="A20" s="25" t="str">
        <v>CZB-VZB-001-ZV9-003</v>
      </c>
      <c r="B20" s="25" t="str">
        <v>Zdůvodní význam odpovědného, respektujícího sexuálního a partnerského chování pro zdraví a bezpečí člověka, navrhne a aplikuje postupy ochrany reprodukčního a sexuálního zdraví.</v>
      </c>
      <c r="C20" s="25" t="str">
        <v>S využitím poznatků o stavbě a funkci reprodukční soustavy navrhne a zdůvodní postupy ochrany sexuálního a reprodukčního zdraví.</v>
      </c>
      <c r="D20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20" s="25" t="str">
        <v>Uplatňuje respektující chování při navazování vztahů a orientuje se v bezpečných způsobech sexuálního chování, obrátí se na důvěryhodnou osobu či instituci v případě pocitu ohrožení.</v>
      </c>
      <c r="F20" s="36" t="s">
        <v>215</v>
      </c>
      <c r="G20" s="36" t="s">
        <v>216</v>
      </c>
      <c r="H20" s="36" t="s">
        <v>217</v>
      </c>
      <c r="I20" s="36" t="s">
        <v>115</v>
      </c>
    </row>
    <row r="21" spans="1:9" ht="234.6">
      <c r="A21" s="25" t="str">
        <v>CZB-VZB-001-ZV9-004</v>
      </c>
      <c r="B21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1" s="25" t="str">
        <v xml:space="preserve">Analyzuje a hodnotí změny morfologické a fyziologické v období dospívání, i změny v  oblasti psychosociální, vysvětlí  princip početí a vývoj jedince před narozením
</v>
      </c>
      <c r="D21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21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21" s="36" t="s">
        <v>218</v>
      </c>
      <c r="G21" s="36" t="s">
        <v>219</v>
      </c>
      <c r="H21" s="36" t="s">
        <v>220</v>
      </c>
      <c r="I21" s="36" t="s">
        <v>116</v>
      </c>
    </row>
    <row r="22" spans="1:9" ht="234.6">
      <c r="A22" s="25" t="str">
        <v>CZB-VZB-001-ZV9-004</v>
      </c>
      <c r="B2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5" t="str">
        <v>Rozezná a zdůvodní nevhodné i nekonsenzuální chování související se sexualitou ve fyzickém i digitálním prostředí a uvede příklady, jak na ně vhodně reagovat.</v>
      </c>
      <c r="D22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22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22" s="36" t="s">
        <v>221</v>
      </c>
      <c r="G22" s="36" t="s">
        <v>222</v>
      </c>
      <c r="H22" s="36" t="s">
        <v>223</v>
      </c>
      <c r="I22" s="36" t="s">
        <v>117</v>
      </c>
    </row>
    <row r="23" spans="1:9" ht="96.6">
      <c r="A23" s="25" t="str">
        <v>CZB-VZB-001-ZV9-005</v>
      </c>
      <c r="B23" s="25" t="str">
        <v>Uplatňuje osvojené návyky a dovednosti v situacích úrazů a náhle vzniklých stavů, v rámci svých možností poskytne první pomoc ve škole.</v>
      </c>
      <c r="C23" s="25" t="str">
        <v>Uplatňuje osvojené návyky a dovednosti v situacích úrazů a náhle vzniklých stavů, rozhodne o postupu a způsobech při poskytování první pomoci.</v>
      </c>
      <c r="D23" s="25" t="str">
        <v>CJS-CJS-005-ZV5-029
V modelové situaci ošetří drobná poranění a poranění menšího rozsahu, odliší je od závažných úrazů a život ohrožujících stavů a přivolá první pomoc.</v>
      </c>
      <c r="E23" s="25" t="str">
        <v>V modelové situaci ošetří drobná poranění a poranění menšího rozsahu, odliší je od závažných úrazů a život ohrožujících stavů a přivolá první pomoc.</v>
      </c>
      <c r="F23" s="36" t="s">
        <v>224</v>
      </c>
      <c r="G23" s="36" t="s">
        <v>225</v>
      </c>
      <c r="H23" s="36" t="s">
        <v>226</v>
      </c>
      <c r="I23" s="36" t="s">
        <v>118</v>
      </c>
    </row>
    <row r="24" spans="1:9" ht="179.45">
      <c r="A24" s="25" t="str">
        <v>CZB-VZB-001-ZV9-005</v>
      </c>
      <c r="B24" s="25" t="str">
        <v>Uplatňuje osvojené návyky a dovednosti v situacích úrazů a náhle vzniklých stavů, v rámci svých možností poskytne první pomoc ve škole.</v>
      </c>
      <c r="C24" s="25" t="str">
        <v>Předvede v modelové situaci základní úkony resuscitace v situacích ohrožujících život a bezpečné ošetření poranění, ošetření závažnějších úrazů a náhle vzniklých poruch zdraví.</v>
      </c>
      <c r="D24" s="25" t="str">
        <v>CJS-CJS-005-ZV5-029
V modelové situaci ošetří drobná poranění a poranění menšího rozsahu, odliší je od závažných úrazů a život ohrožujících stavů a přivolá první pomoc.</v>
      </c>
      <c r="E24" s="25" t="str">
        <v>V modelové situaci ošetří drobná poranění a poranění menšího rozsahu, odliší je od závažných úrazů a život ohrožujících stavů a přivolá první pomoc.</v>
      </c>
      <c r="F24" s="36" t="s">
        <v>227</v>
      </c>
      <c r="G24" s="36" t="s">
        <v>228</v>
      </c>
      <c r="H24" s="36" t="s">
        <v>229</v>
      </c>
      <c r="I24" s="36" t="s">
        <v>119</v>
      </c>
    </row>
    <row r="25" spans="1:9" ht="193.15">
      <c r="A25" s="25" t="str">
        <v>CZB-VZB-002-ZV9-006</v>
      </c>
      <c r="B25" s="25" t="str">
        <v>Na základě zásad zdravého životního stylu plánuje a upravuje svůj denní režim a každodenní činnosti</v>
      </c>
      <c r="C25" s="25" t="str">
        <v>Dokládá potřebu dodržovat pravidelný stravovací, pitný, pohybový, odpočinkový a spánkový režim s využitím znalosti a dovednosti o fungování organismu a vlivech působících na lidské zdraví.</v>
      </c>
      <c r="D25" s="25" t="str">
        <v>CJS-CJS-005-ZV5-031 
Plánuje vlastní denní režim a uplatňuje v něm základní zdravotně preventivní návyky.</v>
      </c>
      <c r="E25" s="25" t="str">
        <v>Plánuje vlastní denní režim a uplatňuje v něm základní zdravotně preventivní návyky.</v>
      </c>
      <c r="F25" s="36" t="s">
        <v>230</v>
      </c>
      <c r="G25" s="36" t="s">
        <v>231</v>
      </c>
      <c r="H25" s="36" t="s">
        <v>232</v>
      </c>
      <c r="I25" s="36" t="s">
        <v>120</v>
      </c>
    </row>
    <row r="26" spans="1:9" ht="96.6">
      <c r="A26" s="25" t="str">
        <v>CZB-VZB-002-ZV9-006</v>
      </c>
      <c r="B26" s="25" t="str">
        <v>Na základě zásad zdravého životního stylu plánuje a upravuje svůj denní režim a každodenní činnosti</v>
      </c>
      <c r="C26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26" s="25" t="str">
        <v>CJS-CJS-005-ZV5-031 
Plánuje vlastní denní režim a uplatňuje v něm základní zdravotně preventivní návyky.</v>
      </c>
      <c r="E26" s="25" t="str">
        <v>Plánuje vlastní denní režim a uplatňuje v něm základní zdravotně preventivní návyky.</v>
      </c>
      <c r="F26" s="36" t="s">
        <v>233</v>
      </c>
      <c r="G26" s="36" t="s">
        <v>234</v>
      </c>
      <c r="H26" s="36" t="s">
        <v>235</v>
      </c>
      <c r="I26" s="36" t="s">
        <v>121</v>
      </c>
    </row>
    <row r="27" spans="1:9" ht="165.6">
      <c r="A27" s="25" t="str">
        <v>CZB-VZB-002-ZV9-007</v>
      </c>
      <c r="B27" s="25" t="str">
        <v>Zdůvodní význam tělesné, intimní a duševní hygieny pro podporu zdraví a samostatně využívá osvojené dovednosti k regeneraci sil a předcházení stresovým situacím.</v>
      </c>
      <c r="C27" s="25" t="str">
        <v>Zdůvodní význam dodržování zásad tělesné a duševní hygieny a denního režimu pro zdraví.</v>
      </c>
      <c r="D27" s="25" t="str">
        <v>CJS-CJS-005-ZV5-031 
Plánuje vlastní denní režim a uplatňuje v něm základní zdravotně preventivní návyky.</v>
      </c>
      <c r="E27" s="25" t="str">
        <v>Plánuje vlastní denní režim a uplatňuje v něm základní zdravotně preventivní návyky.</v>
      </c>
      <c r="F27" s="36" t="s">
        <v>236</v>
      </c>
      <c r="G27" s="36" t="s">
        <v>237</v>
      </c>
      <c r="H27" s="36" t="s">
        <v>238</v>
      </c>
      <c r="I27" s="36" t="s">
        <v>122</v>
      </c>
    </row>
    <row r="28" spans="1:9" ht="124.15">
      <c r="A28" s="25" t="str">
        <v>CZB-VZB-002-ZV9-007</v>
      </c>
      <c r="B28" s="25" t="str">
        <v>Zdůvodní význam tělesné, intimní a duševní hygieny pro podporu zdraví a samostatně využívá osvojené dovednosti k regeneraci sil a předcházení stresovým situacím.</v>
      </c>
      <c r="C28" s="25" t="str">
        <v>Využívá osvojené dovednosti k regeneraci sil a předcházení stresovým situacím.</v>
      </c>
      <c r="D28" s="25" t="str">
        <v>CJS-CJS-005-ZV5-031 
Plánuje vlastní denní režim a uplatňuje v něm základní zdravotně preventivní návyky.</v>
      </c>
      <c r="E28" s="25" t="str">
        <v>Plánuje vlastní denní režim a uplatňuje v něm základní zdravotně preventivní návyky.</v>
      </c>
      <c r="F28" s="36" t="s">
        <v>239</v>
      </c>
      <c r="G28" s="36" t="s">
        <v>240</v>
      </c>
      <c r="H28" s="36" t="s">
        <v>241</v>
      </c>
      <c r="I28" s="36" t="s">
        <v>123</v>
      </c>
    </row>
    <row r="29" spans="1:9" ht="110.45">
      <c r="A29" s="25" t="str">
        <v>CZB-VZB-002-ZV9-008</v>
      </c>
      <c r="B29" s="25" t="str">
        <v>Sestaví jednodenní i dlouhodobý jídelníček na základě výživových doporučení, která aplikuje vzhledem k potřebám organismu.</v>
      </c>
      <c r="C29" s="25" t="str">
        <v>Propojuje informace o činnosti trávicí soustavy, obsahu živin a dalších látek v potravinách s možnými vlivy konzumace těchto potravin na zdravotní stav.</v>
      </c>
      <c r="D29" s="25" t="str">
        <v>CJS-CJS-005-ZV5-032 
Navrhne celodenní stravu pro sebe a zhodnotí ji z hlediska základních výživových doporučení.</v>
      </c>
      <c r="E29" s="25" t="str">
        <v>Navrhne celodenní stravu pro sebe a zhodnotí ji z hlediska základních výživových doporučení.</v>
      </c>
      <c r="F29" s="36" t="s">
        <v>242</v>
      </c>
      <c r="G29" s="36" t="s">
        <v>243</v>
      </c>
      <c r="H29" s="36" t="s">
        <v>244</v>
      </c>
      <c r="I29" s="36" t="s">
        <v>124</v>
      </c>
    </row>
    <row r="30" spans="1:9" ht="138">
      <c r="A30" s="25" t="str">
        <v>CZB-VZB-002-ZV9-008</v>
      </c>
      <c r="B30" s="25" t="str">
        <v>Sestaví jednodenní i dlouhodobý jídelníček na základě výživových doporučení, která aplikuje vzhledem k potřebám organismu.</v>
      </c>
      <c r="C30" s="25" t="str">
        <v>Posuzuje návrhy jídelníčků vzhledem k aktuálním výživovým doporučením.</v>
      </c>
      <c r="D30" s="25" t="str">
        <v>CJS-CJS-005-ZV5-032 
Navrhne celodenní stravu pro sebe a zhodnotí ji z hlediska základních výživových doporučení.</v>
      </c>
      <c r="E30" s="25" t="str">
        <v>Navrhne celodenní stravu pro sebe a zhodnotí ji z hlediska základních výživových doporučení.</v>
      </c>
      <c r="F30" s="36" t="s">
        <v>245</v>
      </c>
      <c r="G30" s="36" t="s">
        <v>246</v>
      </c>
      <c r="H30" s="36" t="s">
        <v>247</v>
      </c>
      <c r="I30" s="36" t="s">
        <v>125</v>
      </c>
    </row>
    <row r="31" spans="1:9" ht="82.9">
      <c r="A31" s="25" t="str">
        <v>CZB-VZB-002-ZV9-008</v>
      </c>
      <c r="B31" s="25" t="str">
        <v>Sestaví jednodenní i dlouhodobý jídelníček na základě výživových doporučení, která aplikuje vzhledem k potřebám organismu.</v>
      </c>
      <c r="C31" s="25" t="str">
        <v>Sestaví jednodenní i dlouhodobý jídelníček a zdůvodní jeho složení z hlediska potřeb organismu.</v>
      </c>
      <c r="D31" s="25" t="str">
        <v>CJS-CJS-005-ZV5-032 
Navrhne celodenní stravu pro sebe a zhodnotí ji z hlediska základních výživových doporučení.</v>
      </c>
      <c r="E31" s="25" t="str">
        <v>Navrhne celodenní stravu pro sebe a zhodnotí ji z hlediska základních výživových doporučení.</v>
      </c>
      <c r="F31" s="36" t="s">
        <v>248</v>
      </c>
      <c r="G31" s="36" t="s">
        <v>249</v>
      </c>
      <c r="H31" s="36" t="s">
        <v>250</v>
      </c>
      <c r="I31" s="36" t="s">
        <v>126</v>
      </c>
    </row>
    <row r="32" spans="1:9" ht="234.6">
      <c r="A32" s="25" t="str">
        <v> CZB-VZB-003-ZV9-009</v>
      </c>
      <c r="B32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2" s="25" t="str">
        <v>Rozpozná projevy násilného, genderově podmíněného, nekonsenzuálního chování s příznaky manipulace, šikany či sebepoškozování a zaujímá k němu odmítavý postoj.</v>
      </c>
      <c r="D32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2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2" s="36" t="s">
        <v>251</v>
      </c>
      <c r="G32" s="36" t="s">
        <v>252</v>
      </c>
      <c r="H32" s="36" t="s">
        <v>253</v>
      </c>
      <c r="I32" s="36" t="s">
        <v>127</v>
      </c>
    </row>
    <row r="33" spans="1:9" ht="234.6">
      <c r="A33" s="25" t="str">
        <v>CZB-VZB-003-ZV9-009</v>
      </c>
      <c r="B3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33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3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3" s="36" t="s">
        <v>254</v>
      </c>
      <c r="G33" s="36" t="s">
        <v>255</v>
      </c>
      <c r="H33" s="36" t="s">
        <v>256</v>
      </c>
      <c r="I33" s="36" t="s">
        <v>128</v>
      </c>
    </row>
    <row r="34" spans="1:9" ht="151.9">
      <c r="A34" s="25" t="str">
        <v>CZB-VZB-003-ZV9-010</v>
      </c>
      <c r="B34" s="25" t="str">
        <v>Identifikuje nebezpečné aktivity a situace vyskytující se v digitálním prostředí a odůvodní, proč je důležité chránit zde bezpečí své i ostatních, včetně ochrany osobních údajů.</v>
      </c>
      <c r="C34" s="25" t="str">
        <v>Identifikuje nebezpečné aktivity a situace vyskytující se v digitálním prostředí a zdůvodní jejich rizika.</v>
      </c>
      <c r="D34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4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4" s="36" t="s">
        <v>257</v>
      </c>
      <c r="G34" s="36" t="s">
        <v>258</v>
      </c>
      <c r="H34" s="36" t="s">
        <v>259</v>
      </c>
      <c r="I34" s="36" t="s">
        <v>129</v>
      </c>
    </row>
    <row r="35" spans="1:9" ht="151.9">
      <c r="A35" s="25" t="str">
        <v>CZB-VZB-003-ZV9-010</v>
      </c>
      <c r="B35" s="25" t="str">
        <v>Identifikuje nebezpečné aktivity a situace vyskytující se v digitálním prostředí a odůvodní, proč je důležité chránit zde bezpečí své i ostatních, včetně ochrany osobních údajů.</v>
      </c>
      <c r="C35" s="25" t="str">
        <v>Zdůvodní a dodržuje pravidla bezpečného a zdraví neohrožujícího chování při práci s digitálními technologiemi.</v>
      </c>
      <c r="D35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5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5" s="36" t="s">
        <v>260</v>
      </c>
      <c r="G35" s="36" t="s">
        <v>261</v>
      </c>
      <c r="H35" s="36" t="s">
        <v>262</v>
      </c>
      <c r="I35" s="36" t="s">
        <v>130</v>
      </c>
    </row>
    <row r="36" spans="1:9" ht="151.9">
      <c r="A36" s="25" t="str">
        <v>CZB-VZB-003-ZV9-010</v>
      </c>
      <c r="B36" s="25" t="str">
        <v>Identifikuje nebezpečné aktivity a situace vyskytující se v digitálním prostředí a odůvodní, proč je důležité chránit zde bezpečí své i ostatních, včetně ochrany osobních údajů.</v>
      </c>
      <c r="C36" s="25" t="str">
        <v>Analyzuje své chování v digitálním prostředí a reguluje čas strávený na digitálních zařízeních v souladu s dodržováním zásad vyváženého denního režimu.</v>
      </c>
      <c r="D36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6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6" s="36" t="s">
        <v>263</v>
      </c>
      <c r="G36" s="36" t="s">
        <v>264</v>
      </c>
      <c r="H36" s="36" t="s">
        <v>265</v>
      </c>
      <c r="I36" s="36" t="s">
        <v>131</v>
      </c>
    </row>
    <row r="37" spans="1:9" ht="96.6">
      <c r="A37" s="25" t="str">
        <v>CZB-VZB-003-ZV9-011</v>
      </c>
      <c r="B37" s="25" t="str">
        <v>Chová se zodpovědně, předvídavě a bezpečně ve škole, v neznámém prostředí i v prostředí virtuální reality, při styku s neznámými osobami, zvířaty a nebezpečnými předměty.</v>
      </c>
      <c r="C37" s="25" t="str">
        <v>Chová se zodpovědně, předvídavě a bezpečně ve škole, v neznámém prostředí, při styku s neznámými osobami, zvířaty a nebezpečnými předměty.</v>
      </c>
      <c r="D37" s="25" t="str">
        <v>CJS-CJS-005-ZV5-022 
Dodržuje pravidla bezpečného pohybu a pobytu v různém prostředí, prokáže zodpovědné jednání při styku s neznámými osobami, předměty a látkami.</v>
      </c>
      <c r="E37" s="25" t="str">
        <v>Dodržuje pravidla bezpečného pohybu a pobytu v různém prostředí, prokáže zodpovědné jednání při styku s neznámými osobami, předměty a látkami.</v>
      </c>
      <c r="F37" s="36" t="s">
        <v>266</v>
      </c>
      <c r="G37" s="36" t="s">
        <v>267</v>
      </c>
      <c r="H37" s="36" t="s">
        <v>268</v>
      </c>
      <c r="I37" s="36" t="s">
        <v>132</v>
      </c>
    </row>
    <row r="38" spans="1:9" ht="96.6">
      <c r="A38" s="25" t="str">
        <v>CZB-VZB-003-ZV9-011</v>
      </c>
      <c r="B38" s="25" t="str">
        <v>Chová se zodpovědně, předvídavě a bezpečně ve škole, v neznámém prostředí i v prostředí virtuální reality, při styku s neznámými osobami, zvířaty a nebezpečnými předměty.</v>
      </c>
      <c r="C38" s="25" t="str">
        <v>Chová se zodpovědně, předvídavě a bezpečně v prostředí virtuální reality při styku s neznámými osobami.</v>
      </c>
      <c r="D38" s="25" t="str">
        <v>CJS-CJS-005-ZV5-022 
Dodržuje pravidla bezpečného pohybu a pobytu v různém prostředí, prokáže zodpovědné jednání při styku s neznámými osobami, předměty a látkami.</v>
      </c>
      <c r="E38" s="25" t="str">
        <v>Dodržuje pravidla bezpečného pohybu a pobytu v různém prostředí, prokáže zodpovědné jednání při styku s neznámými osobami, předměty a látkami.</v>
      </c>
      <c r="F38" s="36" t="s">
        <v>269</v>
      </c>
      <c r="G38" s="36" t="s">
        <v>270</v>
      </c>
      <c r="H38" s="36" t="s">
        <v>271</v>
      </c>
      <c r="I38" s="36" t="s">
        <v>133</v>
      </c>
    </row>
    <row r="39" spans="1:9" ht="96.6">
      <c r="A39" s="25" t="str">
        <v>CZB-VZB-003-ZV9-012</v>
      </c>
      <c r="B39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39" s="25" t="str">
        <v>Pohybuje se samostatně a bezpečně v běžném silničním provozu v roli chodce, cyklisty, spolujezdce, cestujícího ve veřejné dopravě.</v>
      </c>
      <c r="D39" s="25" t="str">
        <v>CJS-CJS-005-ZV5-023 Předvede v modelové situaci správné chování podle pravidel silničního provozu, pohybuje se bezpečně a samostatně v reálném silničním provozu v roli chodce i cyklisty.</v>
      </c>
      <c r="E39" s="25" t="str">
        <v>Předvede v modelové situaci správné chování podle pravidel silničního provozu, pohybuje se bezpečně a samostatně v reálném silničním provozu v roli chodce i cyklisty.</v>
      </c>
      <c r="F39" s="36" t="s">
        <v>272</v>
      </c>
      <c r="G39" s="36" t="s">
        <v>273</v>
      </c>
      <c r="H39" s="36" t="s">
        <v>274</v>
      </c>
      <c r="I39" s="36" t="s">
        <v>134</v>
      </c>
    </row>
    <row r="40" spans="1:9" ht="96.6">
      <c r="A40" s="25" t="str">
        <v>CZB-VZB-003-ZV9-012</v>
      </c>
      <c r="B4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5" t="str">
        <v>Řeší modelové dopravní situace a zvládá zásady bezpečného chování v případě dopravní nehody.</v>
      </c>
      <c r="D40" s="25" t="str">
        <v>CJS-CJS-005-ZV5-023 
Předvede v modelové situaci správné chování podle pravidel silničního provozu, pohybuje se bezpečně a samostatně v reálném silničním provozu v roli chodce i cyklisty.</v>
      </c>
      <c r="E40" s="25" t="str">
        <v>Předvede v modelové situaci správné chování podle pravidel silničního provozu, pohybuje se bezpečně a samostatně v reálném silničním provozu v roli chodce i cyklisty.</v>
      </c>
      <c r="F40" s="36" t="s">
        <v>275</v>
      </c>
      <c r="G40" s="36" t="s">
        <v>276</v>
      </c>
      <c r="H40" s="36" t="s">
        <v>277</v>
      </c>
      <c r="I40" s="36" t="s">
        <v>135</v>
      </c>
    </row>
    <row r="41" spans="1:9" ht="151.9">
      <c r="A41" s="25" t="str">
        <v>CZB-VZB-003-ZV9-013</v>
      </c>
      <c r="B41" s="25" t="str">
        <v>Uvádí do souvislostí zdravotní a psychosociální rizika zneužívání legálních i nelegálních návykových látek se životní perspektivou člověka, vysvětlí rizika a dopady závislostního chování.</v>
      </c>
      <c r="C41" s="25" t="str">
        <v>Popíše a zdůvodní zdravotní, psychosociální a jiná rizika zneužívání návykových látek a vzniku nelátkových forem závislosti pro jedince a společnost.</v>
      </c>
      <c r="D41" s="25" t="str">
        <v>CJS-CJS-005-ZV5-025 
Předvede v modelové situaci základní techniky odmítnutí návykových látek a posoudí vliv návykových látek a závislostního chování na zdraví člověka.</v>
      </c>
      <c r="E41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41" s="36" t="s">
        <v>278</v>
      </c>
      <c r="G41" s="36" t="s">
        <v>279</v>
      </c>
      <c r="H41" s="36" t="s">
        <v>280</v>
      </c>
      <c r="I41" s="36" t="s">
        <v>136</v>
      </c>
    </row>
    <row r="42" spans="1:9" ht="96.6">
      <c r="A42" s="25" t="str">
        <v>CZB-VZB-003-ZV9-013</v>
      </c>
      <c r="B42" s="25" t="str">
        <v>Uvádí do souvislostí zdravotní a psychosociální rizika zneužívání legálních i nelegálních návykových látek se životní perspektivou člověka, vysvětlí rizika a dopady závislostního chování.</v>
      </c>
      <c r="C42" s="25" t="str">
        <v>Vysvětlí možné příčiny vzniku a rozvoje závislostního chování u jednotlivých populačních skupin.</v>
      </c>
      <c r="D42" s="25" t="str">
        <v>CJS-CJS-005-ZV5-025 
Předvede v modelové situaci základní techniky odmítnutí návykových látek a posoudí vliv návykových látek a závislostního chování na zdraví člověka.</v>
      </c>
      <c r="E42" s="25" t="str">
        <v>Předvede v modelové situaci základní techniky odmítnutí návykových látek a posoudí vliv návykových látek a závislostního chování na zdraví člověka.</v>
      </c>
      <c r="F42" s="36" t="s">
        <v>281</v>
      </c>
      <c r="G42" s="36" t="s">
        <v>282</v>
      </c>
      <c r="H42" s="36" t="s">
        <v>283</v>
      </c>
      <c r="I42" s="36" t="s">
        <v>137</v>
      </c>
    </row>
    <row r="43" spans="1:9" ht="82.9">
      <c r="A43" s="25" t="str">
        <v>CZB-VZB-003-ZV9-013</v>
      </c>
      <c r="B43" s="25" t="str">
        <v>Uvádí do souvislostí zdravotní a psychosociální rizika zneužívání legálních i nelegálních návykových látek se životní perspektivou člověka, vysvětlí rizika a dopady závislostního chování.</v>
      </c>
      <c r="C43" s="25" t="str">
        <v>Předkládá argumenty ve prospěch života bez závislostí.</v>
      </c>
      <c r="D43" s="25" t="str">
        <v>CJS-CJS-005-ZV5-025 
Předvede v modelové situaci základní techniky odmítnutí návykových látek a posoudí vliv návykových látek a závislostního chování na zdraví člověka.</v>
      </c>
      <c r="E43" s="25" t="str">
        <v>Předvede v modelové situaci základní techniky odmítnutí návykových látek a posoudí vliv návykových látek a závislostního chování na zdraví člověka.</v>
      </c>
      <c r="F43" s="36" t="s">
        <v>284</v>
      </c>
      <c r="G43" s="36" t="s">
        <v>285</v>
      </c>
      <c r="H43" s="36" t="s">
        <v>286</v>
      </c>
      <c r="I43" s="36" t="s">
        <v>138</v>
      </c>
    </row>
    <row r="44" spans="1:9" ht="82.9">
      <c r="A44" s="25" t="str">
        <v>CZB-VZB-004-ZV9-014</v>
      </c>
      <c r="B44" s="25" t="str">
        <v>Uplatňuje adekvátní způsoby bezpečného chování v modelových situacích ohrožení spojeného s mimořádnou událostí.</v>
      </c>
      <c r="C44" s="25" t="str">
        <v>Rozpozná v modelových situacích vznik mimořádné události, srozumitelně ji ohlásí a uplatňuje adekvátní způsoby bezpečného chování.</v>
      </c>
      <c r="D44" s="25" t="str">
        <v>CJS-CJS-005-ZV5-026 
Vysvětlí funkci základních složek Integrovaného záchranného systému a uplatňuje v modelových situacích účelné způsoby chování při mimořádných událostech.</v>
      </c>
      <c r="E44" s="25" t="str">
        <v>Vysvětlí funkci základních složek Integrovaného záchranného systému a uplatňuje v modelových situacích účelné způsoby chování při mimořádných událostech.</v>
      </c>
      <c r="F44" s="36" t="s">
        <v>287</v>
      </c>
      <c r="G44" s="36" t="s">
        <v>288</v>
      </c>
      <c r="H44" s="36" t="s">
        <v>289</v>
      </c>
      <c r="I44" s="36" t="s">
        <v>139</v>
      </c>
    </row>
    <row r="45" spans="1:9" ht="82.9">
      <c r="A45" s="25" t="str">
        <v>CZB-VZB-004-ZV9-014</v>
      </c>
      <c r="B45" s="25" t="str">
        <v>Uplatňuje adekvátní způsoby bezpečného chování v modelových situacích ohrožení spojeného s mimořádnou událostí.</v>
      </c>
      <c r="C45" s="25" t="str">
        <v>Postupuje při modelové evakuaci školy dle naučených postupů a zdůvodní význam dodržování těchto postupů.</v>
      </c>
      <c r="D45" s="25" t="str">
        <v>CJS-CJS-005-ZV5-026 
Vysvětlí funkci základních složek Integrovaného záchranného systému a uplatňuje v modelových situacích účelné způsoby chování při mimořádných událostech.</v>
      </c>
      <c r="E45" s="25" t="str">
        <v>Vysvětlí funkci základních složek Integrovaného záchranného systému a uplatňuje v modelových situacích účelné způsoby chování při mimořádných událostech.</v>
      </c>
      <c r="F45" s="36" t="s">
        <v>290</v>
      </c>
      <c r="G45" s="36" t="s">
        <v>291</v>
      </c>
      <c r="H45" s="36" t="s">
        <v>292</v>
      </c>
      <c r="I45" s="36" t="s">
        <v>140</v>
      </c>
    </row>
    <row r="46" spans="1:9" ht="82.9">
      <c r="A46" s="25" t="str">
        <v>CZB-VZB-004-ZV9-015</v>
      </c>
      <c r="B46" s="25" t="str">
        <v>Aplikuje zásady bezpečného chování při antropogenních mimořádných událostech a mimořádných událostech způsobených přírodními vlivy na místech, kde se pohybuje.</v>
      </c>
      <c r="C46" s="25" t="str">
        <v>Uvede, zdůvodní a aplikuje základní bezpečné způsoby chování v případech vzniku mimořádných události přírodního charakteru a mimořádných událostí způsobených člověkem.</v>
      </c>
      <c r="D46" s="25" t="str">
        <v>CJS-CJS-005-ZV5-026 
Vysvětlí funkci základních složek Integrovaného záchranného systému a uplatňuje v modelových situacích účelné způsoby chování při mimořádných událostech.</v>
      </c>
      <c r="E46" s="25" t="str">
        <v>Vysvětlí funkci základních složek Integrovaného záchranného systému a uplatňuje v modelových situacích účelné způsoby chování při mimořádných událostech.</v>
      </c>
      <c r="F46" s="36" t="s">
        <v>293</v>
      </c>
      <c r="G46" s="36" t="s">
        <v>294</v>
      </c>
      <c r="H46" s="36" t="s">
        <v>295</v>
      </c>
      <c r="I46" s="36" t="s">
        <v>141</v>
      </c>
    </row>
    <row r="47" spans="1:9" ht="82.9">
      <c r="A47" s="25" t="str">
        <v>CZB-VZB-004-ZV9-015</v>
      </c>
      <c r="B47" s="25" t="str">
        <v>Aplikuje zásady bezpečného chování při antropogenních mimořádných událostech a mimořádných událostech způsobených přírodními vlivy na místech, kde se pohybuje.</v>
      </c>
      <c r="C47" s="25" t="str">
        <v>Navrhne, jak lze předcházet vzniku mimořádných událostí způsobených lidskou činností v lokalitě školy a svého bydliště.</v>
      </c>
      <c r="D47" s="25" t="str">
        <v>CJS-CJS-005-ZV5-026 
Vysvětlí funkci základních složek Integrovaného záchranného systému a uplatňuje v modelových situacích účelné způsoby chování při mimořádných událostech.</v>
      </c>
      <c r="E47" s="25" t="str">
        <v>Vysvětlí funkci základních složek Integrovaného záchranného systému a uplatňuje v modelových situacích účelné způsoby chování při mimořádných událostech.</v>
      </c>
      <c r="F47" s="36" t="s">
        <v>296</v>
      </c>
      <c r="G47" s="36" t="s">
        <v>297</v>
      </c>
      <c r="H47" s="36" t="s">
        <v>298</v>
      </c>
      <c r="I47" s="36" t="s">
        <v>142</v>
      </c>
    </row>
    <row r="48" spans="1:9" ht="82.9">
      <c r="A48" s="25" t="str">
        <v>CZB-VZB-004-ZV9-016</v>
      </c>
      <c r="B48" s="25" t="str">
        <v>Charakterizuje zásady požární prevence; v případě vzniku požáru adekvátně reaguje a v modelových situacích použije vhodné způsoby chování, metody a prostředky hašení požáru.</v>
      </c>
      <c r="C48" s="25" t="str">
        <v>Charakterizuje a zdůvodní zásady požární prevence v lokalitě školy a svého bydliště.</v>
      </c>
      <c r="D48" s="25" t="str">
        <v>CJS-CJS-005-ZV5-027 
Zdůvodní význam bezpečného chování při styku s hořlavými látkami a zábavní pyrotechnikou, aplikuje pravidla protipožární ochrany v modelových situacích.</v>
      </c>
      <c r="E48" s="25" t="str">
        <v>Zdůvodní význam bezpečného chování při styku s hořlavými látkami a zábavní pyrotechnikou, aplikuje pravidla protipožární ochrany v modelových situacích.</v>
      </c>
      <c r="F48" s="36" t="s">
        <v>299</v>
      </c>
      <c r="G48" s="36" t="s">
        <v>300</v>
      </c>
      <c r="H48" s="36" t="s">
        <v>301</v>
      </c>
      <c r="I48" s="36" t="s">
        <v>143</v>
      </c>
    </row>
    <row r="49" spans="1:9" ht="82.9">
      <c r="A49" s="25" t="str">
        <v>CZB-VZB-004-ZV9-016</v>
      </c>
      <c r="B49" s="25" t="str">
        <v>Charakterizuje zásady požární prevence; v případě vzniku požáru adekvátně reaguje a v modelových situacích použije vhodné způsoby chování, metody a prostředky hašení požáru.</v>
      </c>
      <c r="C49" s="25" t="str">
        <v>V modelové situaci  vzniku požáru v prostorách školy aplikuje vhodné způsoby chování, metody a prostředky hašení požáru.</v>
      </c>
      <c r="D49" s="25" t="str">
        <v>CJS-CJS-005-ZV5-027 
Zdůvodní význam bezpečného chování při styku s hořlavými látkami a zábavní pyrotechnikou, aplikuje pravidla protipožární ochrany v modelových situacích.</v>
      </c>
      <c r="E49" s="25" t="str">
        <v>Zdůvodní význam bezpečného chování při styku s hořlavými látkami a zábavní pyrotechnikou, aplikuje pravidla protipožární ochrany v modelových situacích.</v>
      </c>
      <c r="F49" s="36" t="s">
        <v>302</v>
      </c>
      <c r="G49" s="36" t="s">
        <v>303</v>
      </c>
      <c r="H49" s="36" t="s">
        <v>304</v>
      </c>
      <c r="I49" s="36" t="s">
        <v>144</v>
      </c>
    </row>
    <row r="50" spans="1:9" ht="82.9">
      <c r="A50" s="25" t="str">
        <v>CZB-VZB-004-ZV9-017</v>
      </c>
      <c r="B50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0" s="25" t="str">
        <v>Vysvětlí roli občana a jeho práva a povinnosti při zajišťování bezpečnosti a obrany státu.</v>
      </c>
      <c r="D50" s="25" t="str">
        <v>CJS-CJS-005-ZV5-028 
Rozlišuje činnosti Armády ČR v době míru a při válečných konfliktech.</v>
      </c>
      <c r="E50" s="25" t="str">
        <v>Rozlišuje činnosti Armády ČR v době míru a při válečných konfliktech.</v>
      </c>
      <c r="F50" s="36" t="s">
        <v>305</v>
      </c>
      <c r="G50" s="36" t="s">
        <v>306</v>
      </c>
      <c r="H50" s="36" t="s">
        <v>307</v>
      </c>
      <c r="I50" s="36" t="s">
        <v>145</v>
      </c>
    </row>
    <row r="51" spans="1:9" ht="82.9">
      <c r="A51" s="25" t="str">
        <v>CZB-VZB-004-ZV9-017</v>
      </c>
      <c r="B5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5" t="str">
        <v>Orientuje se v principech zajišťování vnější i vnitřní obrany, v bezpečnostním systému ČR a typech krizových stavů.</v>
      </c>
      <c r="D51" s="25" t="str">
        <v>CJS-CJS-005-ZV5-028 
Rozlišuje činnosti Armády ČR v době míru a při válečných konfliktech.</v>
      </c>
      <c r="E51" s="25" t="str">
        <v>Rozlišuje činnosti Armády ČR v době míru a při válečných konfliktech.</v>
      </c>
      <c r="F51" s="36" t="s">
        <v>308</v>
      </c>
      <c r="G51" s="36" t="s">
        <v>309</v>
      </c>
      <c r="H51" s="36" t="s">
        <v>310</v>
      </c>
      <c r="I51" s="36" t="s">
        <v>146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36"/>
      <c r="G52" s="36"/>
      <c r="H52" s="36"/>
      <c r="I52" s="36"/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36"/>
      <c r="G53" s="36"/>
      <c r="H53" s="36"/>
      <c r="I53" s="36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4" width="31.42578125" style="5" customWidth="1"/>
    <col min="5" max="6" width="37.42578125" style="5" customWidth="1"/>
    <col min="7" max="11" width="37.42578125" style="38" customWidth="1"/>
    <col min="12" max="12" width="38.42578125" style="5" customWidth="1"/>
    <col min="13" max="14" width="35.425781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64.150000000000006" customHeight="1">
      <c r="A1" s="62" t="s">
        <v>311</v>
      </c>
      <c r="B1" s="79"/>
      <c r="C1" s="79"/>
      <c r="D1" s="79"/>
      <c r="E1" s="11"/>
      <c r="F1" s="11"/>
      <c r="G1" s="37"/>
      <c r="H1" s="37"/>
      <c r="I1" s="37"/>
      <c r="J1" s="37"/>
      <c r="K1" s="37"/>
    </row>
    <row r="2" spans="1:11" ht="14.45" thickBot="1">
      <c r="A2" s="15"/>
      <c r="B2" s="11"/>
      <c r="C2" s="11"/>
      <c r="D2" s="11"/>
      <c r="E2" s="11"/>
      <c r="F2" s="11"/>
      <c r="G2" s="37"/>
      <c r="H2" s="37"/>
      <c r="I2" s="37"/>
      <c r="J2" s="37"/>
      <c r="K2" s="37"/>
    </row>
    <row r="3" spans="1:11" ht="14.45" thickBot="1">
      <c r="A3" s="8" t="s">
        <v>3</v>
      </c>
      <c r="B3" s="28" t="str">
        <f>Předmět!B5</f>
        <v>Výchova ke zdraví a bezpečí</v>
      </c>
      <c r="C3" s="29"/>
      <c r="D3" s="11"/>
      <c r="E3" s="11"/>
      <c r="F3" s="11"/>
      <c r="G3" s="37"/>
      <c r="H3" s="37"/>
      <c r="I3" s="37"/>
      <c r="J3" s="37"/>
      <c r="K3" s="37"/>
    </row>
    <row r="4" spans="1:11" ht="14.45" thickBot="1">
      <c r="A4" s="8" t="s">
        <v>5</v>
      </c>
      <c r="B4" s="30" t="str">
        <f>Předmět!B6</f>
        <v>Výchova ke zdraví a bezpečí</v>
      </c>
      <c r="C4" s="31"/>
      <c r="D4" s="11"/>
      <c r="E4" s="11"/>
      <c r="F4" s="11"/>
      <c r="G4" s="37"/>
      <c r="H4" s="37"/>
      <c r="I4" s="37"/>
      <c r="J4" s="37"/>
      <c r="K4" s="37"/>
    </row>
    <row r="5" spans="1:11" ht="14.45" thickBot="1">
      <c r="A5" s="8" t="s">
        <v>13</v>
      </c>
      <c r="B5" s="30" t="str">
        <f>Předmět!B7</f>
        <v>Péče o sebe a druhé</v>
      </c>
      <c r="C5" s="31"/>
      <c r="D5" s="11"/>
      <c r="E5" s="11"/>
      <c r="F5" s="11"/>
      <c r="G5" s="37"/>
      <c r="H5" s="37"/>
      <c r="I5" s="37"/>
      <c r="J5" s="37"/>
      <c r="K5" s="37"/>
    </row>
    <row r="6" spans="1:11" ht="111" thickBot="1">
      <c r="A6" s="8" t="s">
        <v>14</v>
      </c>
      <c r="B6" s="30" t="str">
        <f>Předmět!B8</f>
        <v>• k učení
• komunikační
• osobnostní a sociální
• k občanství a udržitelnosti
• k podnikavosti a pracovní
• k řešení problémů
• kulturní
• digitální</v>
      </c>
      <c r="C6" s="31"/>
      <c r="D6" s="11"/>
      <c r="E6" s="11"/>
      <c r="F6" s="11"/>
      <c r="G6" s="37"/>
      <c r="H6" s="37"/>
      <c r="I6" s="37"/>
      <c r="J6" s="37"/>
      <c r="K6" s="37"/>
    </row>
    <row r="7" spans="1:11" ht="28.15" thickBot="1">
      <c r="A7" s="8" t="s">
        <v>15</v>
      </c>
      <c r="B7" s="32" t="str">
        <f>Předmět!B9</f>
        <v>Čtenářská a pisatelská
Logicko-matematická</v>
      </c>
      <c r="C7" s="33"/>
      <c r="D7" s="11"/>
      <c r="E7" s="11"/>
      <c r="F7" s="11"/>
      <c r="G7" s="37"/>
      <c r="H7" s="37"/>
      <c r="I7" s="37"/>
      <c r="J7" s="37"/>
      <c r="K7" s="37"/>
    </row>
    <row r="8" spans="1:11" ht="14.45" thickBot="1">
      <c r="A8" s="15"/>
      <c r="B8" s="11"/>
      <c r="C8" s="11"/>
      <c r="D8" s="11"/>
      <c r="E8" s="11"/>
      <c r="F8" s="11"/>
      <c r="G8" s="37"/>
      <c r="H8" s="37"/>
      <c r="I8" s="37"/>
      <c r="J8" s="37"/>
      <c r="K8" s="37"/>
    </row>
    <row r="9" spans="1:11" ht="30" customHeight="1" thickBot="1">
      <c r="A9" s="21" t="s">
        <v>312</v>
      </c>
      <c r="B9" s="84" t="s">
        <v>313</v>
      </c>
      <c r="C9" s="85"/>
      <c r="D9" s="34"/>
      <c r="E9" s="34"/>
      <c r="F9" s="34"/>
      <c r="G9" s="37"/>
      <c r="H9" s="37"/>
      <c r="I9" s="37"/>
      <c r="J9" s="37"/>
      <c r="K9" s="37"/>
    </row>
    <row r="10" spans="1:11" ht="14.45" thickBot="1">
      <c r="A10" s="15"/>
      <c r="B10" s="11"/>
      <c r="C10" s="11"/>
      <c r="D10" s="11"/>
      <c r="E10" s="11"/>
      <c r="F10" s="11"/>
      <c r="G10" s="37"/>
      <c r="H10" s="37"/>
      <c r="I10" s="37"/>
      <c r="J10" s="37"/>
      <c r="K10" s="37"/>
    </row>
    <row r="11" spans="1:11" ht="18" thickBot="1">
      <c r="A11" s="35" t="s">
        <v>150</v>
      </c>
      <c r="B11" s="11"/>
      <c r="C11" s="11"/>
      <c r="D11" s="11"/>
      <c r="E11" s="11"/>
      <c r="F11" s="11"/>
      <c r="G11" s="37"/>
      <c r="H11" s="37"/>
      <c r="I11" s="37"/>
      <c r="J11" s="37"/>
      <c r="K11" s="37"/>
    </row>
    <row r="12" spans="1:11" ht="14.45" thickBot="1">
      <c r="A12" s="58" t="s">
        <v>105</v>
      </c>
      <c r="B12" s="59"/>
      <c r="C12" s="77" t="s">
        <v>106</v>
      </c>
      <c r="D12" s="77" t="s">
        <v>157</v>
      </c>
      <c r="E12" s="77" t="s">
        <v>158</v>
      </c>
      <c r="F12" s="77" t="s">
        <v>314</v>
      </c>
      <c r="G12" s="77" t="s">
        <v>315</v>
      </c>
      <c r="H12" s="77" t="s">
        <v>316</v>
      </c>
      <c r="I12" s="77" t="s">
        <v>317</v>
      </c>
      <c r="J12" s="77" t="s">
        <v>318</v>
      </c>
      <c r="K12" s="77" t="s">
        <v>319</v>
      </c>
    </row>
    <row r="13" spans="1:11" ht="14.45" thickBot="1">
      <c r="A13" s="2" t="s">
        <v>65</v>
      </c>
      <c r="B13" s="2" t="s">
        <v>107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97.15" thickBot="1">
      <c r="A14" s="25" t="str" cm="1">
        <f t="array" ref="A14:E54">IF('Krok 6 - Linie'!A13:E53="","X",'Krok 6 - Linie'!A13:E53)</f>
        <v>CZB-VZB-001-ZV9-001</v>
      </c>
      <c r="B14" s="25" t="str">
        <v>Posoudí různé způsoby chování lidí z hlediska odpovědnosti za vlastní zdraví i zdraví druhých s využitím příkladů přímé souvislosti mezi tělesným, duševním a sociálním zdravím.</v>
      </c>
      <c r="C14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4" s="25" t="str">
        <v>CJS-CJS-005-ZV5-024 
Využívá poznatky o fungování lidského těla k podpoře vlastního zdravého způsobu života, rozlišuje jednotlivé etapy lidského života.</v>
      </c>
      <c r="E14" s="25" t="str">
        <v>Využívá poznatky o fungování lidského těla k podpoře vlastního zdravého způsobu života, rozlišuje jednotlivé etapy lidského života.</v>
      </c>
      <c r="F14" s="25" t="str" cm="1">
        <f t="array" ref="F14:F54">IF('Krok 6 - Linie'!F13:F53="","X",'Krok 6 - Linie'!F13:F53)</f>
        <v>Popíše faktory, které ovlivňují zdraví a odhadne jejich míru vlivu na zdraví; rozlišuje pozitivní a negativní vlivy způsobu života na činnost nejdůležitějších orgánů a soustav lidského těla.</v>
      </c>
      <c r="G14" s="3" t="s">
        <v>320</v>
      </c>
      <c r="H14" s="3" t="s">
        <v>321</v>
      </c>
      <c r="I14" s="3" t="s">
        <v>322</v>
      </c>
      <c r="J14" s="3"/>
      <c r="K14" s="3"/>
    </row>
    <row r="15" spans="1:11" ht="97.15" thickBot="1">
      <c r="A15" s="25" t="str">
        <v>CZB-VZB-001-ZV9-001</v>
      </c>
      <c r="B15" s="25" t="str">
        <v>Posoudí různé způsoby chování lidí z hlediska odpovědnosti za vlastní zdraví i zdraví druhých s využitím příkladů přímé souvislosti mezi tělesným, duševním a sociálním zdravím.</v>
      </c>
      <c r="C15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5" s="25" t="str">
        <v>CJS-CJS-005-ZV5-024 
Využívá poznatky o fungování lidského těla k podpoře vlastního zdravého způsobu života, rozlišuje jednotlivé etapy lidského života.</v>
      </c>
      <c r="E15" s="25" t="str">
        <v>Využívá poznatky o fungování lidského těla k podpoře vlastního zdravého způsobu života, rozlišuje jednotlivé etapy lidského života.</v>
      </c>
      <c r="F15" s="25" t="str">
        <v xml:space="preserve">Uvádí konkrétní příklady, jimiž doloží, že životní pohoda závisí na fyzickém stavu organismu, na duševním rozpoložení člověka i na vztazích s ostatními.  </v>
      </c>
      <c r="G15" s="3" t="s">
        <v>320</v>
      </c>
      <c r="H15" s="3" t="s">
        <v>321</v>
      </c>
      <c r="I15" s="3" t="s">
        <v>322</v>
      </c>
      <c r="J15" s="3"/>
      <c r="K15" s="3"/>
    </row>
    <row r="16" spans="1:11" ht="138.6" thickBot="1">
      <c r="A16" s="25" t="str">
        <v>CZB-VZB-001-ZV9-002</v>
      </c>
      <c r="B16" s="25" t="str">
        <v>Na základě znalosti základních mechanismů vzniku nemocí (infekčních, neinfekčních, degenerativních, psychosomatických aj.) uplatňuje zásady aktivní ochrany zdraví.</v>
      </c>
      <c r="C16" s="25" t="str">
        <v>S využitím znalostí a dovedností o činnosti orgánových soustav vysvětlí základní mechanismy vzniku nemocí (infekčních, neinfekčních, degenerativních, psychosomatických aj.).</v>
      </c>
      <c r="D16" s="25" t="str">
        <v>CJS-CJS-005-ZV5-024 
Využívá poznatky o fungování lidského těla k podpoře vlastního zdravého způsobu života, rozlišuje jednotlivé etapy lidského života.</v>
      </c>
      <c r="E16" s="25" t="str">
        <v>Využívá poznatky o fungování lidského těla k podpoře vlastního zdravého způsobu života, rozlišuje jednotlivé etapy lidského života.</v>
      </c>
      <c r="F16" s="25" t="str">
        <v>Popisuje stavbu a funkci nejdůležitějších orgánů a soustav lidského těla.</v>
      </c>
      <c r="G16" s="3"/>
      <c r="H16" s="3"/>
      <c r="I16" s="3" t="s">
        <v>323</v>
      </c>
      <c r="J16" s="3" t="s">
        <v>324</v>
      </c>
      <c r="K16" s="3" t="s">
        <v>325</v>
      </c>
    </row>
    <row r="17" spans="1:11" ht="83.45" thickBot="1">
      <c r="A17" s="25" t="str">
        <v>CZB-VZB-001-ZV9-002</v>
      </c>
      <c r="B17" s="25" t="str">
        <v>Na základě znalosti základních mechanismů vzniku nemocí (infekčních, neinfekčních, degenerativních, psychosomatických aj.) uplatňuje zásady aktivní ochrany zdraví.</v>
      </c>
      <c r="C17" s="25" t="str">
        <v>Navrhne a zdůvodní  preventivní opatření před nákazou respiračními chorobami, alimentárními nákazami, pohlavně přenosnými nemocemi a nemocemi spojenými s pobytem v přírodě.</v>
      </c>
      <c r="D17" s="25" t="str">
        <v>CJS-CJS-005-ZV5-024 
Využívá poznatky o fungování lidského těla k podpoře vlastního zdravého způsobu života, rozlišuje jednotlivé etapy lidského života.</v>
      </c>
      <c r="E17" s="25" t="str">
        <v>Využívá poznatky o fungování lidského těla k podpoře vlastního zdravého způsobu života, rozlišuje jednotlivé etapy lidského života.</v>
      </c>
      <c r="F17" s="25" t="str">
        <v>Popisuje příčiny a cesty přenosu vybraných infekčních onemocnění  a uvádí příklady, jak se před infekčními chorobami chránit.</v>
      </c>
      <c r="G17" s="3"/>
      <c r="H17" s="3"/>
      <c r="I17" s="3" t="s">
        <v>323</v>
      </c>
      <c r="J17" s="3"/>
      <c r="K17" s="3" t="s">
        <v>325</v>
      </c>
    </row>
    <row r="18" spans="1:11" ht="83.45" thickBot="1">
      <c r="A18" s="25" t="str">
        <v>CZB-VZB-001-ZV9-002</v>
      </c>
      <c r="B18" s="25" t="str">
        <v>Na základě znalosti základních mechanismů vzniku nemocí (infekčních, neinfekčních, degenerativních, psychosomatických aj.) uplatňuje zásady aktivní ochrany zdraví.</v>
      </c>
      <c r="C18" s="25" t="str">
        <v>Zdůvodní  zásady zdravého životního stylu pro snížení výskytu a dopadu zdravotních problémů chronických neinfekčních onemocnění a uplatňuje je.</v>
      </c>
      <c r="D18" s="25" t="str">
        <v>CJS-CJS-005-ZV5-024 
Využívá poznatky o fungování lidského těla k podpoře vlastního zdravého způsobu života, rozlišuje jednotlivé etapy lidského života.</v>
      </c>
      <c r="E18" s="25" t="str">
        <v>Využívá poznatky o fungování lidského těla k podpoře vlastního zdravého způsobu života, rozlišuje jednotlivé etapy lidského života.</v>
      </c>
      <c r="F18" s="25" t="str">
        <v>Uvádí příklady, kdy dochází ke vzniku neinfekčních onemocnění v důsledku dlouhodobého nevhodného způsobu života.</v>
      </c>
      <c r="G18" s="3"/>
      <c r="H18" s="3"/>
      <c r="I18" s="3" t="s">
        <v>323</v>
      </c>
      <c r="J18" s="3"/>
      <c r="K18" s="3" t="s">
        <v>325</v>
      </c>
    </row>
    <row r="19" spans="1:11" ht="83.45" thickBot="1">
      <c r="A19" s="25" t="str">
        <v>CZB-VZB-001-ZV9-002</v>
      </c>
      <c r="B19" s="25" t="str">
        <v>Na základě znalosti základních mechanismů vzniku nemocí (infekčních, neinfekčních, degenerativních, psychosomatických aj.) uplatňuje zásady aktivní ochrany zdraví.</v>
      </c>
      <c r="C19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9" s="25" t="str">
        <v>CJS-CJS-005-ZV5-024 
Využívá poznatky o fungování lidského těla k podpoře vlastního zdravého způsobu života, rozlišuje jednotlivé etapy lidského života.</v>
      </c>
      <c r="E19" s="25" t="str">
        <v>Využívá poznatky o fungování lidského těla k podpoře vlastního zdravého způsobu života, rozlišuje jednotlivé etapy lidského života.</v>
      </c>
      <c r="F19" s="25" t="str">
        <v>Rozlišuje ambulantní a nemocniční péči, v modelových situacích uplatňuje vhodné způsoby chování při návštěvě/pobytu ve zdravotnických zařízeních.</v>
      </c>
      <c r="G19" s="3"/>
      <c r="H19" s="3"/>
      <c r="I19" s="3" t="s">
        <v>326</v>
      </c>
      <c r="J19" s="3"/>
      <c r="K19" s="3"/>
    </row>
    <row r="20" spans="1:11" ht="97.15" thickBot="1">
      <c r="A20" s="25" t="str">
        <v>CZB-VZB-001-ZV9-003</v>
      </c>
      <c r="B20" s="25" t="str">
        <v>Zdůvodní význam odpovědného, respektujícího sexuálního a partnerského chování pro zdraví a bezpečí člověka, navrhne a aplikuje postupy ochrany reprodukčního a sexuálního zdraví.</v>
      </c>
      <c r="C20" s="25" t="str">
        <v>Zdůvodní význam odpovědného respektujícího sexuálního a partnerského chování ve vztahu k sobě samému i ostatním.</v>
      </c>
      <c r="D20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20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20" s="25" t="str">
        <v>Rozpozná na modelových příkladech, které chování ve vztahu lze považovat za respektující a bezpečné, a kdy se jedná o projevy partnerského, sexuálního, a/nebo genderově podmíněného násilí, proti kterým je třeba se vymezit.</v>
      </c>
      <c r="G20" s="3"/>
      <c r="H20" s="3"/>
      <c r="I20" s="3" t="s">
        <v>327</v>
      </c>
      <c r="J20" s="3"/>
      <c r="K20" s="3"/>
    </row>
    <row r="21" spans="1:11" ht="97.15" thickBot="1">
      <c r="A21" s="25" t="str">
        <v>CZB-VZB-001-ZV9-003</v>
      </c>
      <c r="B21" s="25" t="str">
        <v>Zdůvodní význam odpovědného, respektujícího sexuálního a partnerského chování pro zdraví a bezpečí člověka, navrhne a aplikuje postupy ochrany reprodukčního a sexuálního zdraví.</v>
      </c>
      <c r="C21" s="25" t="str">
        <v>S využitím poznatků o stavbě a funkci reprodukční soustavy navrhne a zdůvodní postupy ochrany sexuálního a reprodukčního zdraví.</v>
      </c>
      <c r="D21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21" s="25" t="str">
        <v>Uplatňuje respektující chování při navazování vztahů a orientuje se v bezpečných způsobech sexuálního chování, obrátí se na důvěryhodnou osobu či instituci v případě pocitu ohrožení.</v>
      </c>
      <c r="F21" s="25" t="str">
        <v>Uvádí základní poznatky o stavbě a funkci reprodukční soustavy.</v>
      </c>
      <c r="G21" s="3"/>
      <c r="H21" s="3"/>
      <c r="I21" s="3" t="s">
        <v>328</v>
      </c>
      <c r="J21" s="3"/>
      <c r="K21" s="3"/>
    </row>
    <row r="22" spans="1:11" ht="235.15" thickBot="1">
      <c r="A22" s="25" t="str">
        <v>CZB-VZB-001-ZV9-004</v>
      </c>
      <c r="B2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5" t="str">
        <v xml:space="preserve">Analyzuje a hodnotí změny morfologické a fyziologické v období dospívání, i změny v  oblasti psychosociální, vysvětlí  princip početí a vývoj jedince před narozením
</v>
      </c>
      <c r="D22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22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22" s="25" t="str">
        <v>Popisuje jednotlivá období lidského života, uvádí konkrétní příklady, k jakým tělesným a psychosociálním  změnám dochází v období dospívání.</v>
      </c>
      <c r="G22" s="3"/>
      <c r="H22" s="3"/>
      <c r="I22" s="3" t="s">
        <v>329</v>
      </c>
      <c r="J22" s="3"/>
      <c r="K22" s="3"/>
    </row>
    <row r="23" spans="1:11" ht="235.15" thickBot="1">
      <c r="A23" s="25" t="str">
        <v>CZB-VZB-001-ZV9-004</v>
      </c>
      <c r="B23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3" s="25" t="str">
        <v>Rozezná a zdůvodní nevhodné i nekonsenzuální chování související se sexualitou ve fyzickém i digitálním prostředí a uvede příklady, jak na ně vhodně reagovat.</v>
      </c>
      <c r="D23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23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23" s="25" t="str">
        <v>Rozpozná v modelových situacích způsoby chování, které už nelze tolerovat a navrhuje postupy vhodné reakce.</v>
      </c>
      <c r="G23" s="3"/>
      <c r="H23" s="3"/>
      <c r="I23" s="3" t="s">
        <v>330</v>
      </c>
      <c r="J23" s="3"/>
      <c r="K23" s="3"/>
    </row>
    <row r="24" spans="1:11" ht="97.15" thickBot="1">
      <c r="A24" s="25" t="str">
        <v>CZB-VZB-001-ZV9-005</v>
      </c>
      <c r="B24" s="25" t="str">
        <v>Uplatňuje osvojené návyky a dovednosti v situacích úrazů a náhle vzniklých stavů, v rámci svých možností poskytne první pomoc ve škole.</v>
      </c>
      <c r="C24" s="25" t="str">
        <v>Uplatňuje osvojené návyky a dovednosti v situacích úrazů a náhle vzniklých stavů, rozhodne o postupu a způsobech při poskytování první pomoci.</v>
      </c>
      <c r="D24" s="25" t="str">
        <v>CJS-CJS-005-ZV5-029
V modelové situaci ošetří drobná poranění a poranění menšího rozsahu, odliší je od závažných úrazů a život ohrožujících stavů a přivolá první pomoc.</v>
      </c>
      <c r="E24" s="25" t="str">
        <v>V modelové situaci ošetří drobná poranění a poranění menšího rozsahu, odliší je od závažných úrazů a život ohrožujících stavů a přivolá první pomoc.</v>
      </c>
      <c r="F24" s="25" t="str">
        <v>Rozliší drobné poranění či poranění menšího rozsahu od závažnějšího poranění život ohrožujícího stavu vyžadujícího okamžitou pomoc dospělého nebo záchranné služby, předvede správný způsob volání na záchrannou službu a komunikaci s operátorem.</v>
      </c>
      <c r="G24" s="3"/>
      <c r="H24" s="3"/>
      <c r="I24" s="3" t="s">
        <v>331</v>
      </c>
      <c r="J24" s="3"/>
      <c r="K24" s="3"/>
    </row>
    <row r="25" spans="1:11" ht="83.45" thickBot="1">
      <c r="A25" s="25" t="str">
        <v>CZB-VZB-001-ZV9-005</v>
      </c>
      <c r="B25" s="25" t="str">
        <v>Uplatňuje osvojené návyky a dovednosti v situacích úrazů a náhle vzniklých stavů, v rámci svých možností poskytne první pomoc ve škole.</v>
      </c>
      <c r="C25" s="25" t="str">
        <v>Předvede v modelové situaci základní úkony resuscitace v situacích ohrožujících život a bezpečné ošetření poranění, ošetření závažnějších úrazů a náhle vzniklých poruch zdraví.</v>
      </c>
      <c r="D25" s="25" t="str">
        <v>CJS-CJS-005-ZV5-029
V modelové situaci ošetří drobná poranění a poranění menšího rozsahu, odliší je od závažných úrazů a život ohrožujících stavů a přivolá první pomoc.</v>
      </c>
      <c r="E25" s="25" t="str">
        <v>V modelové situaci ošetří drobná poranění a poranění menšího rozsahu, odliší je od závažných úrazů a život ohrožujících stavů a přivolá první pomoc.</v>
      </c>
      <c r="F25" s="25" t="str">
        <v>Předvede v modelové situaci správný postup ošetření drobného poranění, při ošetření krvácejícího poranění se chrání před možnou nákazou přenášenou krví.</v>
      </c>
      <c r="G25" s="3"/>
      <c r="H25" s="3"/>
      <c r="I25" s="3" t="s">
        <v>331</v>
      </c>
      <c r="J25" s="3"/>
      <c r="K25" s="3"/>
    </row>
    <row r="26" spans="1:11" ht="83.45" thickBot="1">
      <c r="A26" s="25" t="str">
        <v>CZB-VZB-002-ZV9-006</v>
      </c>
      <c r="B26" s="25" t="str">
        <v>Na základě zásad zdravého životního stylu plánuje a upravuje svůj denní režim a každodenní činnosti</v>
      </c>
      <c r="C26" s="25" t="str">
        <v>Dokládá potřebu dodržovat pravidelný stravovací, pitný, pohybový, odpočinkový a spánkový režim s využitím znalosti a dovednosti o fungování organismu a vlivech působících na lidské zdraví.</v>
      </c>
      <c r="D26" s="25" t="str">
        <v>CJS-CJS-005-ZV5-031 
Plánuje vlastní denní režim a uplatňuje v něm základní zdravotně preventivní návyky.</v>
      </c>
      <c r="E26" s="25" t="str">
        <v>Plánuje vlastní denní režim a uplatňuje v něm základní zdravotně preventivní návyky.</v>
      </c>
      <c r="F26" s="25" t="str">
        <v>Zdůvodňuje potřebu dodržovat pravidelný stravovací a pitný režim, pravidelný pohybový a spánkový režim pro zdraví.</v>
      </c>
      <c r="G26" s="3" t="s">
        <v>332</v>
      </c>
      <c r="H26" s="3" t="s">
        <v>333</v>
      </c>
      <c r="I26" s="3" t="s">
        <v>334</v>
      </c>
      <c r="J26" s="3"/>
      <c r="K26" s="3"/>
    </row>
    <row r="27" spans="1:11" ht="97.15" thickBot="1">
      <c r="A27" s="25" t="str">
        <v>CZB-VZB-002-ZV9-006</v>
      </c>
      <c r="B27" s="25" t="str">
        <v>Na základě zásad zdravého životního stylu plánuje a upravuje svůj denní režim a každodenní činnosti</v>
      </c>
      <c r="C27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27" s="25" t="str">
        <v>CJS-CJS-005-ZV5-031 
Plánuje vlastní denní režim a uplatňuje v něm základní zdravotně preventivní návyky.</v>
      </c>
      <c r="E27" s="25" t="str">
        <v>Plánuje vlastní denní režim a uplatňuje v něm základní zdravotně preventivní návyky.</v>
      </c>
      <c r="F27" s="25" t="str">
        <v>Zapisuje, jaké  aktivity tvoří jeho režim dne, diskutuje o jednotlivých aktivitách, navrhne denní režim školáka pro školní a volný den.</v>
      </c>
      <c r="G27" s="3" t="s">
        <v>332</v>
      </c>
      <c r="H27" s="3" t="s">
        <v>333</v>
      </c>
      <c r="I27" s="3" t="s">
        <v>335</v>
      </c>
      <c r="J27" s="3"/>
      <c r="K27" s="3"/>
    </row>
    <row r="28" spans="1:11" ht="193.9" thickBot="1">
      <c r="A28" s="25" t="str">
        <v>CZB-VZB-002-ZV9-007</v>
      </c>
      <c r="B28" s="25" t="str">
        <v>Zdůvodní význam tělesné, intimní a duševní hygieny pro podporu zdraví a samostatně využívá osvojené dovednosti k regeneraci sil a předcházení stresovým situacím.</v>
      </c>
      <c r="C28" s="25" t="str">
        <v>Zdůvodní význam dodržování zásad tělesné a duševní hygieny a denního režimu pro zdraví.</v>
      </c>
      <c r="D28" s="25" t="str">
        <v>CJS-CJS-005-ZV5-031 
Plánuje vlastní denní režim a uplatňuje v něm základní zdravotně preventivní návyky.</v>
      </c>
      <c r="E28" s="25" t="str">
        <v>Plánuje vlastní denní režim a uplatňuje v něm základní zdravotně preventivní návyky.</v>
      </c>
      <c r="F28" s="25" t="str">
        <v>Uvede a uplatňuje základní pravidla osobní hygieny v každodenním životě,
zdůvodní potřebu uplatňovat základní hygienická opatření při prevenci nákazy i šíření infekčních nemocí.</v>
      </c>
      <c r="G28" s="3"/>
      <c r="H28" s="3"/>
      <c r="I28" s="3" t="s">
        <v>336</v>
      </c>
      <c r="J28" s="3" t="s">
        <v>337</v>
      </c>
      <c r="K28" s="3"/>
    </row>
    <row r="29" spans="1:11" ht="193.9" thickBot="1">
      <c r="A29" s="25" t="str">
        <v>CZB-VZB-002-ZV9-007</v>
      </c>
      <c r="B29" s="25" t="str">
        <v>Zdůvodní význam tělesné, intimní a duševní hygieny pro podporu zdraví a samostatně využívá osvojené dovednosti k regeneraci sil a předcházení stresovým situacím.</v>
      </c>
      <c r="C29" s="25" t="str">
        <v>Využívá osvojené dovednosti k regeneraci sil a předcházení stresovým situacím.</v>
      </c>
      <c r="D29" s="25" t="str">
        <v>CJS-CJS-005-ZV5-031 
Plánuje vlastní denní režim a uplatňuje v něm základní zdravotně preventivní návyky.</v>
      </c>
      <c r="E29" s="25" t="str">
        <v>Plánuje vlastní denní režim a uplatňuje v něm základní zdravotně preventivní návyky.</v>
      </c>
      <c r="F29" s="25" t="str">
        <v>Popíše prvky duševní hygieny a názorně předvede ukázky postupu psychohygieny.</v>
      </c>
      <c r="G29" s="3"/>
      <c r="H29" s="3"/>
      <c r="I29" s="3" t="s">
        <v>336</v>
      </c>
      <c r="J29" s="3" t="s">
        <v>337</v>
      </c>
      <c r="K29" s="3"/>
    </row>
    <row r="30" spans="1:11" ht="111" thickBot="1">
      <c r="A30" s="25" t="str">
        <v>CZB-VZB-002-ZV9-008</v>
      </c>
      <c r="B30" s="25" t="str">
        <v>Sestaví jednodenní i dlouhodobý jídelníček na základě výživových doporučení, která aplikuje vzhledem k potřebám organismu.</v>
      </c>
      <c r="C30" s="25" t="str">
        <v>Propojuje informace o činnosti trávicí soustavy, obsahu živin a dalších látek v potravinách s možnými vlivy konzumace těchto potravin na zdravotní stav.</v>
      </c>
      <c r="D30" s="25" t="str">
        <v>CJS-CJS-005-ZV5-032 
Navrhne celodenní stravu pro sebe a zhodnotí ji z hlediska základních výživových doporučení.</v>
      </c>
      <c r="E30" s="25" t="str">
        <v>Navrhne celodenní stravu pro sebe a zhodnotí ji z hlediska základních výživových doporučení.</v>
      </c>
      <c r="F30" s="25" t="str">
        <v>Uvede rizika nadměrného přejídání a nedostatečného příjmu potravy
vysvětlí zásady a význam stravovacího a pitného režimu, který podporuje zdraví a minimalizuje jeho možné poškození, 
uvede souvislosti mezi konzumací některých potravin a vznikem onemocnění (zubní kaz, obezita, poruchy přijmu potravy apod.).</v>
      </c>
      <c r="G30" s="3"/>
      <c r="H30" s="3"/>
      <c r="I30" s="3" t="s">
        <v>338</v>
      </c>
      <c r="J30" s="3"/>
      <c r="K30" s="3" t="s">
        <v>339</v>
      </c>
    </row>
    <row r="31" spans="1:11" ht="55.9" thickBot="1">
      <c r="A31" s="25" t="str">
        <v>CZB-VZB-002-ZV9-008</v>
      </c>
      <c r="B31" s="25" t="str">
        <v>Sestaví jednodenní i dlouhodobý jídelníček na základě výživových doporučení, která aplikuje vzhledem k potřebám organismu.</v>
      </c>
      <c r="C31" s="25" t="str">
        <v>Posuzuje návrhy jídelníčků vzhledem k aktuálním výživovým doporučením.</v>
      </c>
      <c r="D31" s="25" t="str">
        <v>CJS-CJS-005-ZV5-032 
Navrhne celodenní stravu pro sebe a zhodnotí ji z hlediska základních výživových doporučení.</v>
      </c>
      <c r="E31" s="25" t="str">
        <v>Navrhne celodenní stravu pro sebe a zhodnotí ji z hlediska základních výživových doporučení.</v>
      </c>
      <c r="F31" s="25" t="str">
        <v>Rozlišuje, které potraviny a nápoje přispívají a které neprospívají našemu zdraví.</v>
      </c>
      <c r="G31" s="3"/>
      <c r="H31" s="3"/>
      <c r="I31" s="3" t="s">
        <v>340</v>
      </c>
      <c r="J31" s="3"/>
      <c r="K31" s="3" t="s">
        <v>339</v>
      </c>
    </row>
    <row r="32" spans="1:11" ht="55.9" thickBot="1">
      <c r="A32" s="25" t="str">
        <v>CZB-VZB-002-ZV9-008</v>
      </c>
      <c r="B32" s="25" t="str">
        <v>Sestaví jednodenní i dlouhodobý jídelníček na základě výživových doporučení, která aplikuje vzhledem k potřebám organismu.</v>
      </c>
      <c r="C32" s="25" t="str">
        <v>Sestaví jednodenní i dlouhodobý jídelníček a zdůvodní jeho složení z hlediska potřeb organismu.</v>
      </c>
      <c r="D32" s="25" t="str">
        <v>CJS-CJS-005-ZV5-032 
Navrhne celodenní stravu pro sebe a zhodnotí ji z hlediska základních výživových doporučení.</v>
      </c>
      <c r="E32" s="25" t="str">
        <v>Navrhne celodenní stravu pro sebe a zhodnotí ji z hlediska základních výživových doporučení.</v>
      </c>
      <c r="F32" s="25" t="str">
        <v>Navrhne jídelníček pro sebe na jeden den, zhodnotí navržený jídelníček  podle základních výživových doporučení.</v>
      </c>
      <c r="G32" s="3"/>
      <c r="H32" s="3"/>
      <c r="I32" s="3" t="s">
        <v>340</v>
      </c>
      <c r="J32" s="3"/>
      <c r="K32" s="3" t="s">
        <v>339</v>
      </c>
    </row>
    <row r="33" spans="1:11" ht="235.15" thickBot="1">
      <c r="A33" s="25" t="str">
        <v> CZB-VZB-003-ZV9-009</v>
      </c>
      <c r="B3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5" t="str">
        <v>Rozpozná projevy násilného, genderově podmíněného, nekonsenzuálního chování s příznaky manipulace, šikany či sebepoškozování a zaujímá k němu odmítavý postoj.</v>
      </c>
      <c r="D33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3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3" s="25" t="str">
        <v>Rozpoznává v modelových situacích typické znaky šikany, nátlaku, agrese či jiných rizikových projevů chování a vysvětluje, proč identifikované nevhodné chování či jednání nelze tolerovat či přehlížet.</v>
      </c>
      <c r="G33" s="3"/>
      <c r="H33" s="3"/>
      <c r="I33" s="3" t="s">
        <v>341</v>
      </c>
      <c r="J33" s="3"/>
      <c r="K33" s="3"/>
    </row>
    <row r="34" spans="1:11" ht="235.15" thickBot="1">
      <c r="A34" s="25" t="str">
        <v>CZB-VZB-003-ZV9-009</v>
      </c>
      <c r="B34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4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34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4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4" s="25" t="str">
        <v>Předvádí v modelových situacích, jak by se zachoval v situacích ohrožení a způsob chování zdůvodňuje.</v>
      </c>
      <c r="G34" s="3"/>
      <c r="H34" s="3"/>
      <c r="I34" s="3" t="s">
        <v>342</v>
      </c>
      <c r="J34" s="3"/>
      <c r="K34" s="3"/>
    </row>
    <row r="35" spans="1:11" ht="152.44999999999999" thickBot="1">
      <c r="A35" s="25" t="str">
        <v>CZB-VZB-003-ZV9-010</v>
      </c>
      <c r="B35" s="25" t="str">
        <v>Identifikuje nebezpečné aktivity a situace vyskytující se v digitálním prostředí a odůvodní, proč je důležité chránit zde bezpečí své i ostatních, včetně ochrany osobních údajů.</v>
      </c>
      <c r="C35" s="25" t="str">
        <v>Identifikuje nebezpečné aktivity a situace vyskytující se v digitálním prostředí a zdůvodní jejich rizika.</v>
      </c>
      <c r="D35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5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5" s="25" t="str">
        <v>Uvede příklady rizikových situací, do kterých se může v digitálním prostředí dostat.</v>
      </c>
      <c r="G35" s="3"/>
      <c r="H35" s="3"/>
      <c r="I35" s="3" t="s">
        <v>330</v>
      </c>
      <c r="J35" s="3"/>
      <c r="K35" s="3"/>
    </row>
    <row r="36" spans="1:11" ht="152.44999999999999" thickBot="1">
      <c r="A36" s="25" t="str">
        <v>CZB-VZB-003-ZV9-010</v>
      </c>
      <c r="B36" s="25" t="str">
        <v>Identifikuje nebezpečné aktivity a situace vyskytující se v digitálním prostředí a odůvodní, proč je důležité chránit zde bezpečí své i ostatních, včetně ochrany osobních údajů.</v>
      </c>
      <c r="C36" s="25" t="str">
        <v>Zdůvodní a dodržuje pravidla bezpečného a zdraví neohrožujícího chování při práci s digitálními technologiemi.</v>
      </c>
      <c r="D36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6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6" s="25" t="str">
        <v>Uvádí příklady pravidel pro slušnou a bezpečnou komunikaci v digitálním prostředí,
v modelové situaci se vymezí vůči nepříjemné nebo rizikové komunikaci.</v>
      </c>
      <c r="G36" s="3"/>
      <c r="H36" s="3"/>
      <c r="I36" s="3" t="s">
        <v>330</v>
      </c>
      <c r="J36" s="3"/>
      <c r="K36" s="3"/>
    </row>
    <row r="37" spans="1:11" ht="152.44999999999999" thickBot="1">
      <c r="A37" s="25" t="str">
        <v>CZB-VZB-003-ZV9-010</v>
      </c>
      <c r="B37" s="25" t="str">
        <v>Identifikuje nebezpečné aktivity a situace vyskytující se v digitálním prostředí a odůvodní, proč je důležité chránit zde bezpečí své i ostatních, včetně ochrany osobních údajů.</v>
      </c>
      <c r="C37" s="25" t="str">
        <v>Analyzuje své chování v digitálním prostředí a reguluje čas strávený na digitálních zařízeních v souladu s dodržováním zásad vyváženého denního režimu.</v>
      </c>
      <c r="D37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7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7" s="25" t="str">
        <v xml:space="preserve">Popíše, jak jeho chování v určité situaci ovlivňují další lidé, reklama, internet apod. </v>
      </c>
      <c r="G37" s="3"/>
      <c r="H37" s="3"/>
      <c r="I37" s="3" t="s">
        <v>330</v>
      </c>
      <c r="J37" s="3"/>
      <c r="K37" s="3"/>
    </row>
    <row r="38" spans="1:11" ht="97.15" thickBot="1">
      <c r="A38" s="25" t="str">
        <v>CZB-VZB-003-ZV9-011</v>
      </c>
      <c r="B38" s="25" t="str">
        <v>Chová se zodpovědně, předvídavě a bezpečně ve škole, v neznámém prostředí i v prostředí virtuální reality, při styku s neznámými osobami, zvířaty a nebezpečnými předměty.</v>
      </c>
      <c r="C38" s="25" t="str">
        <v>Chová se zodpovědně, předvídavě a bezpečně ve škole, v neznámém prostředí, při styku s neznámými osobami, zvířaty a nebezpečnými předměty.</v>
      </c>
      <c r="D38" s="25" t="str">
        <v>CJS-CJS-005-ZV5-022 
Dodržuje pravidla bezpečného pohybu a pobytu v různém prostředí, prokáže zodpovědné jednání při styku s neznámými osobami, předměty a látkami.</v>
      </c>
      <c r="E38" s="25" t="str">
        <v>Dodržuje pravidla bezpečného pohybu a pobytu v různém prostředí, prokáže zodpovědné jednání při styku s neznámými osobami, předměty a látkami.</v>
      </c>
      <c r="F38" s="25" t="str">
        <v>Zhodnotí z hlediska bezpečnosti svou cestu do školy a další místa svého obvyklého pohybu mimo domov a školu
v modelových situacích předvádí, jak se zachovat v situacích potenciálního i reálného ohrožení a způsob chování zdůvodňuje.</v>
      </c>
      <c r="G38" s="3"/>
      <c r="H38" s="3"/>
      <c r="I38" s="3" t="s">
        <v>322</v>
      </c>
      <c r="J38" s="3"/>
      <c r="K38" s="3"/>
    </row>
    <row r="39" spans="1:11" ht="83.45" thickBot="1">
      <c r="A39" s="25" t="str">
        <v>CZB-VZB-003-ZV9-011</v>
      </c>
      <c r="B39" s="25" t="str">
        <v>Chová se zodpovědně, předvídavě a bezpečně ve škole, v neznámém prostředí i v prostředí virtuální reality, při styku s neznámými osobami, zvířaty a nebezpečnými předměty.</v>
      </c>
      <c r="C39" s="25" t="str">
        <v>Chová se zodpovědně, předvídavě a bezpečně v prostředí virtuální reality při styku s neznámými osobami.</v>
      </c>
      <c r="D39" s="25" t="str">
        <v>CJS-CJS-005-ZV5-022 
Dodržuje pravidla bezpečného pohybu a pobytu v různém prostředí, prokáže zodpovědné jednání při styku s neznámými osobami, předměty a látkami.</v>
      </c>
      <c r="E39" s="25" t="str">
        <v>Dodržuje pravidla bezpečného pohybu a pobytu v různém prostředí, prokáže zodpovědné jednání při styku s neznámými osobami, předměty a látkami.</v>
      </c>
      <c r="F39" s="25" t="str">
        <v>Upozorní odpovědné osoby na rizika možného ohrožení zdraví jeho či ostatních.</v>
      </c>
      <c r="G39" s="3"/>
      <c r="H39" s="3"/>
      <c r="I39" s="3" t="s">
        <v>330</v>
      </c>
      <c r="J39" s="3"/>
      <c r="K39" s="3"/>
    </row>
    <row r="40" spans="1:11" ht="97.15" thickBot="1">
      <c r="A40" s="25" t="str">
        <v>CZB-VZB-003-ZV9-012</v>
      </c>
      <c r="B4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5" t="str">
        <v>Pohybuje se samostatně a bezpečně v běžném silničním provozu v roli chodce, cyklisty, spolujezdce, cestujícího ve veřejné dopravě.</v>
      </c>
      <c r="D40" s="25" t="str">
        <v>CJS-CJS-005-ZV5-023 Předvede v modelové situaci správné chování podle pravidel silničního provozu, pohybuje se bezpečně a samostatně v reálném silničním provozu v roli chodce i cyklisty.</v>
      </c>
      <c r="E40" s="25" t="str">
        <v>Předvede v modelové situaci správné chování podle pravidel silničního provozu, pohybuje se bezpečně a samostatně v reálném silničním provozu v roli chodce i cyklisty.</v>
      </c>
      <c r="F40" s="25" t="str">
        <v>Demonstruje v modelové situaci nebo při akci školy správné chování ve shodě s pravidly silničního provozu a bezpečný způsob chování v prostředcích veřejné hromadné přepravy.</v>
      </c>
      <c r="G40" s="3"/>
      <c r="H40" s="3"/>
      <c r="I40" s="3" t="s">
        <v>328</v>
      </c>
      <c r="J40" s="3"/>
      <c r="K40" s="3"/>
    </row>
    <row r="41" spans="1:11" ht="97.15" thickBot="1">
      <c r="A41" s="25" t="str">
        <v>CZB-VZB-003-ZV9-012</v>
      </c>
      <c r="B41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1" s="25" t="str">
        <v>Řeší modelové dopravní situace a zvládá zásady bezpečného chování v případě dopravní nehody.</v>
      </c>
      <c r="D41" s="25" t="str">
        <v>CJS-CJS-005-ZV5-023 
Předvede v modelové situaci správné chování podle pravidel silničního provozu, pohybuje se bezpečně a samostatně v reálném silničním provozu v roli chodce i cyklisty.</v>
      </c>
      <c r="E41" s="25" t="str">
        <v>Předvede v modelové situaci správné chování podle pravidel silničního provozu, pohybuje se bezpečně a samostatně v reálném silničním provozu v roli chodce i cyklisty.</v>
      </c>
      <c r="F41" s="25" t="str">
        <v>Řeší modelové situace silničního provozu jako chodec, cyklista.</v>
      </c>
      <c r="G41" s="3"/>
      <c r="H41" s="3"/>
      <c r="I41" s="3" t="s">
        <v>343</v>
      </c>
      <c r="J41" s="3"/>
      <c r="K41" s="3"/>
    </row>
    <row r="42" spans="1:11" ht="138.6" thickBot="1">
      <c r="A42" s="25" t="str">
        <v>CZB-VZB-003-ZV9-013</v>
      </c>
      <c r="B42" s="25" t="str">
        <v>Uvádí do souvislostí zdravotní a psychosociální rizika zneužívání legálních i nelegálních návykových látek se životní perspektivou člověka, vysvětlí rizika a dopady závislostního chování.</v>
      </c>
      <c r="C42" s="25" t="str">
        <v>Popíše a zdůvodní zdravotní, psychosociální a jiná rizika zneužívání návykových látek a vzniku nelátkových forem závislosti pro jedince a společnost.</v>
      </c>
      <c r="D42" s="25" t="str">
        <v>CJS-CJS-005-ZV5-025 
Předvede v modelové situaci základní techniky odmítnutí návykových látek a posoudí vliv návykových látek a závislostního chování na zdraví člověka.</v>
      </c>
      <c r="E42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42" s="25" t="str">
        <v>Popíše vliv zneužívání nejčastějších návykových látek na zdraví člověka.</v>
      </c>
      <c r="G42" s="3"/>
      <c r="H42" s="3"/>
      <c r="I42" s="3" t="s">
        <v>344</v>
      </c>
      <c r="J42" s="3"/>
      <c r="K42" s="3"/>
    </row>
    <row r="43" spans="1:11" ht="83.45" thickBot="1">
      <c r="A43" s="25" t="str">
        <v>CZB-VZB-003-ZV9-013</v>
      </c>
      <c r="B43" s="25" t="str">
        <v>Uvádí do souvislostí zdravotní a psychosociální rizika zneužívání legálních i nelegálních návykových látek se životní perspektivou člověka, vysvětlí rizika a dopady závislostního chování.</v>
      </c>
      <c r="C43" s="25" t="str">
        <v>Vysvětlí možné příčiny vzniku a rozvoje závislostního chování u jednotlivých populačních skupin.</v>
      </c>
      <c r="D43" s="25" t="str">
        <v>CJS-CJS-005-ZV5-025 
Předvede v modelové situaci základní techniky odmítnutí návykových látek a posoudí vliv návykových látek a závislostního chování na zdraví člověka.</v>
      </c>
      <c r="E43" s="25" t="str">
        <v>Předvede v modelové situaci základní techniky odmítnutí návykových látek a posoudí vliv návykových látek a závislostního chování na zdraví člověka.</v>
      </c>
      <c r="F43" s="25" t="str">
        <v>Popíše základní projevy závislostního chování.</v>
      </c>
      <c r="G43" s="3"/>
      <c r="H43" s="3"/>
      <c r="I43" s="3" t="s">
        <v>345</v>
      </c>
      <c r="J43" s="3"/>
      <c r="K43" s="3"/>
    </row>
    <row r="44" spans="1:11" ht="83.45" thickBot="1">
      <c r="A44" s="25" t="str">
        <v>CZB-VZB-003-ZV9-013</v>
      </c>
      <c r="B44" s="25" t="str">
        <v>Uvádí do souvislostí zdravotní a psychosociální rizika zneužívání legálních i nelegálních návykových látek se životní perspektivou člověka, vysvětlí rizika a dopady závislostního chování.</v>
      </c>
      <c r="C44" s="25" t="str">
        <v>Předkládá argumenty ve prospěch života bez závislostí.</v>
      </c>
      <c r="D44" s="25" t="str">
        <v>CJS-CJS-005-ZV5-025 
Předvede v modelové situaci základní techniky odmítnutí návykových látek a posoudí vliv návykových látek a závislostního chování na zdraví člověka.</v>
      </c>
      <c r="E44" s="25" t="str">
        <v>Předvede v modelové situaci základní techniky odmítnutí návykových látek a posoudí vliv návykových látek a závislostního chování na zdraví člověka.</v>
      </c>
      <c r="F44" s="25" t="str">
        <v>Diskutuje výhody, které život bez závislostí přináší (zdravotní, ekonomické, společenské).</v>
      </c>
      <c r="G44" s="3"/>
      <c r="H44" s="3"/>
      <c r="I44" s="3" t="s">
        <v>345</v>
      </c>
      <c r="J44" s="3"/>
      <c r="K44" s="3"/>
    </row>
    <row r="45" spans="1:11" ht="83.45" thickBot="1">
      <c r="A45" s="25" t="str">
        <v>CZB-VZB-004-ZV9-014</v>
      </c>
      <c r="B45" s="25" t="str">
        <v>Uplatňuje adekvátní způsoby bezpečného chování v modelových situacích ohrožení spojeného s mimořádnou událostí.</v>
      </c>
      <c r="C45" s="25" t="str">
        <v>Rozpozná v modelových situacích vznik mimořádné události, srozumitelně ji ohlásí a uplatňuje adekvátní způsoby bezpečného chování.</v>
      </c>
      <c r="D45" s="25" t="str">
        <v>CJS-CJS-005-ZV5-026 
Vysvětlí funkci základních složek Integrovaného záchranného systému a uplatňuje v modelových situacích účelné způsoby chování při mimořádných událostech.</v>
      </c>
      <c r="E45" s="25" t="str">
        <v>Vysvětlí funkci základních složek Integrovaného záchranného systému a uplatňuje v modelových situacích účelné způsoby chování při mimořádných událostech.</v>
      </c>
      <c r="F45" s="25" t="str">
        <v>Uvádí druhy mimořádných událostí, vyjmenuje telefonní čísla linek tísňového volání složek IZS. Popisuje základní principy bezpečného chování.</v>
      </c>
      <c r="G45" s="3"/>
      <c r="H45" s="3"/>
      <c r="I45" s="3" t="s">
        <v>346</v>
      </c>
      <c r="J45" s="3"/>
      <c r="K45" s="3"/>
    </row>
    <row r="46" spans="1:11" ht="83.45" thickBot="1">
      <c r="A46" s="25" t="str">
        <v>CZB-VZB-004-ZV9-014</v>
      </c>
      <c r="B46" s="25" t="str">
        <v>Uplatňuje adekvátní způsoby bezpečného chování v modelových situacích ohrožení spojeného s mimořádnou událostí.</v>
      </c>
      <c r="C46" s="25" t="str">
        <v>Postupuje při modelové evakuaci školy dle naučených postupů a zdůvodní význam dodržování těchto postupů.</v>
      </c>
      <c r="D46" s="25" t="str">
        <v>CJS-CJS-005-ZV5-026 
Vysvětlí funkci základních složek Integrovaného záchranného systému a uplatňuje v modelových situacích účelné způsoby chování při mimořádných událostech.</v>
      </c>
      <c r="E46" s="25" t="str">
        <v>Vysvětlí funkci základních složek Integrovaného záchranného systému a uplatňuje v modelových situacích účelné způsoby chování při mimořádných událostech.</v>
      </c>
      <c r="F46" s="25" t="str">
        <v>Vyjmenuje zásady evakuace při evakuaci školy v modelové situace.</v>
      </c>
      <c r="G46" s="3"/>
      <c r="H46" s="3"/>
      <c r="I46" s="3" t="s">
        <v>323</v>
      </c>
      <c r="J46" s="3"/>
      <c r="K46" s="3"/>
    </row>
    <row r="47" spans="1:11" ht="83.45" thickBot="1">
      <c r="A47" s="25" t="str">
        <v>CZB-VZB-004-ZV9-015</v>
      </c>
      <c r="B47" s="25" t="str">
        <v>Aplikuje zásady bezpečného chování při antropogenních mimořádných událostech a mimořádných událostech způsobených přírodními vlivy na místech, kde se pohybuje.</v>
      </c>
      <c r="C47" s="25" t="str">
        <v>Uvede, zdůvodní a aplikuje základní bezpečné způsoby chování v případech vzniku mimořádných události přírodního charakteru a mimořádných událostí způsobených člověkem.</v>
      </c>
      <c r="D47" s="25" t="str">
        <v>CJS-CJS-005-ZV5-026 
Vysvětlí funkci základních složek Integrovaného záchranného systému a uplatňuje v modelových situacích účelné způsoby chování při mimořádných událostech.</v>
      </c>
      <c r="E47" s="25" t="str">
        <v>Vysvětlí funkci základních složek Integrovaného záchranného systému a uplatňuje v modelových situacích účelné způsoby chování při mimořádných událostech.</v>
      </c>
      <c r="F47" s="25" t="str">
        <v>Uvede druhy mimořádných události přírodního charakteru a mimořádných událostí způsobených člověkem. Aplikuje základní bezpečné způsoby chování v případech vzniku mimořádných událostí.</v>
      </c>
      <c r="G47" s="3"/>
      <c r="H47" s="3"/>
      <c r="I47" s="3" t="s">
        <v>347</v>
      </c>
      <c r="J47" s="3"/>
      <c r="K47" s="3"/>
    </row>
    <row r="48" spans="1:11" ht="83.45" thickBot="1">
      <c r="A48" s="25" t="str">
        <v>CZB-VZB-004-ZV9-015</v>
      </c>
      <c r="B48" s="25" t="str">
        <v>Aplikuje zásady bezpečného chování při antropogenních mimořádných událostech a mimořádných událostech způsobených přírodními vlivy na místech, kde se pohybuje.</v>
      </c>
      <c r="C48" s="25" t="str">
        <v>Navrhne, jak lze předcházet vzniku mimořádných událostí způsobených lidskou činností v lokalitě školy a svého bydliště.</v>
      </c>
      <c r="D48" s="25" t="str">
        <v>CJS-CJS-005-ZV5-026 
Vysvětlí funkci základních složek Integrovaného záchranného systému a uplatňuje v modelových situacích účelné způsoby chování při mimořádných událostech.</v>
      </c>
      <c r="E48" s="25" t="str">
        <v>Vysvětlí funkci základních složek Integrovaného záchranného systému a uplatňuje v modelových situacích účelné způsoby chování při mimořádných událostech.</v>
      </c>
      <c r="F48" s="25" t="str">
        <v>Uvádí příklady mimořádných událostí způsobených lidskou činností v lokalitě školy a svého bydliště.</v>
      </c>
      <c r="G48" s="3"/>
      <c r="H48" s="3"/>
      <c r="I48" s="3" t="s">
        <v>348</v>
      </c>
      <c r="J48" s="3"/>
      <c r="K48" s="3"/>
    </row>
    <row r="49" spans="1:11" ht="83.45" thickBot="1">
      <c r="A49" s="25" t="str">
        <v>CZB-VZB-004-ZV9-016</v>
      </c>
      <c r="B49" s="25" t="str">
        <v>Charakterizuje zásady požární prevence; v případě vzniku požáru adekvátně reaguje a v modelových situacích použije vhodné způsoby chování, metody a prostředky hašení požáru.</v>
      </c>
      <c r="C49" s="25" t="str">
        <v>Charakterizuje a zdůvodní zásady požární prevence v lokalitě školy a svého bydliště.</v>
      </c>
      <c r="D49" s="25" t="str">
        <v>CJS-CJS-005-ZV5-027 
Zdůvodní význam bezpečného chování při styku s hořlavými látkami a zábavní pyrotechnikou, aplikuje pravidla protipožární ochrany v modelových situacích.</v>
      </c>
      <c r="E49" s="25" t="str">
        <v>Zdůvodní význam bezpečného chování při styku s hořlavými látkami a zábavní pyrotechnikou, aplikuje pravidla protipožární ochrany v modelových situacích.</v>
      </c>
      <c r="F49" s="25" t="str">
        <v>Aplikuje zásady požární prevence v lokalitě školy a svého bydliště.</v>
      </c>
      <c r="G49" s="3"/>
      <c r="H49" s="3"/>
      <c r="I49" s="3" t="s">
        <v>328</v>
      </c>
      <c r="J49" s="3"/>
      <c r="K49" s="3"/>
    </row>
    <row r="50" spans="1:11" ht="83.45" thickBot="1">
      <c r="A50" s="25" t="str">
        <v>CZB-VZB-004-ZV9-016</v>
      </c>
      <c r="B50" s="25" t="str">
        <v>Charakterizuje zásady požární prevence; v případě vzniku požáru adekvátně reaguje a v modelových situacích použije vhodné způsoby chování, metody a prostředky hašení požáru.</v>
      </c>
      <c r="C50" s="25" t="str">
        <v>V modelové situaci  vzniku požáru v prostorách školy aplikuje vhodné způsoby chování, metody a prostředky hašení požáru.</v>
      </c>
      <c r="D50" s="25" t="str">
        <v>CJS-CJS-005-ZV5-027 
Zdůvodní význam bezpečného chování při styku s hořlavými látkami a zábavní pyrotechnikou, aplikuje pravidla protipožární ochrany v modelových situacích.</v>
      </c>
      <c r="E50" s="25" t="str">
        <v>Zdůvodní význam bezpečného chování při styku s hořlavými látkami a zábavní pyrotechnikou, aplikuje pravidla protipožární ochrany v modelových situacích.</v>
      </c>
      <c r="F50" s="25" t="str">
        <v>V modelové situaci vzniku požáru v prostorách školy vyjmenuje vhodné způsoby chování, metody a prostředky hašení požáru.</v>
      </c>
      <c r="G50" s="3"/>
      <c r="H50" s="3"/>
      <c r="I50" s="3" t="s">
        <v>328</v>
      </c>
      <c r="J50" s="3"/>
      <c r="K50" s="3"/>
    </row>
    <row r="51" spans="1:11" ht="83.45" thickBot="1">
      <c r="A51" s="25" t="str">
        <v>CZB-VZB-004-ZV9-017</v>
      </c>
      <c r="B5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5" t="str">
        <v>Vysvětlí roli občana a jeho práva a povinnosti při zajišťování bezpečnosti a obrany státu.</v>
      </c>
      <c r="D51" s="25" t="str">
        <v>CJS-CJS-005-ZV5-028 
Rozlišuje činnosti Armády ČR v době míru a při válečných konfliktech.</v>
      </c>
      <c r="E51" s="25" t="str">
        <v>Rozlišuje činnosti Armády ČR v době míru a při válečných konfliktech.</v>
      </c>
      <c r="F51" s="25" t="str">
        <v xml:space="preserve">Vyjmenuje práva a povinnosti občana při zajišťování bezpečnosti a obrany státu. </v>
      </c>
      <c r="G51" s="3"/>
      <c r="H51" s="3"/>
      <c r="I51" s="3" t="s">
        <v>349</v>
      </c>
      <c r="J51" s="3"/>
      <c r="K51" s="3"/>
    </row>
    <row r="52" spans="1:11" ht="83.45" thickBot="1">
      <c r="A52" s="25" t="str">
        <v>CZB-VZB-004-ZV9-017</v>
      </c>
      <c r="B52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2" s="25" t="str">
        <v>Orientuje se v principech zajišťování vnější i vnitřní obrany, v bezpečnostním systému ČR a typech krizových stavů.</v>
      </c>
      <c r="D52" s="25" t="str">
        <v>CJS-CJS-005-ZV5-028 
Rozlišuje činnosti Armády ČR v době míru a při válečných konfliktech.</v>
      </c>
      <c r="E52" s="25" t="str">
        <v>Rozlišuje činnosti Armády ČR v době míru a při válečných konfliktech.</v>
      </c>
      <c r="F52" s="25" t="str">
        <v>Uvádí principy zajišťování vnější i vnitřní obrany, v bezpečnostním systému ČR a typech krizových stavů.</v>
      </c>
      <c r="G52" s="3"/>
      <c r="H52" s="3"/>
      <c r="I52" s="3" t="s">
        <v>335</v>
      </c>
      <c r="J52" s="3"/>
      <c r="K52" s="3"/>
    </row>
    <row r="53" spans="1:11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3"/>
      <c r="H53" s="3"/>
      <c r="I53" s="3"/>
      <c r="J53" s="3"/>
      <c r="K53" s="3"/>
    </row>
    <row r="54" spans="1:11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3"/>
      <c r="H54" s="3"/>
      <c r="I54" s="3"/>
      <c r="J54" s="3"/>
      <c r="K54" s="3"/>
    </row>
    <row r="55" spans="1:11" ht="14.45" thickBot="1"/>
    <row r="56" spans="1:11" ht="18" thickBot="1">
      <c r="A56" s="35" t="s">
        <v>151</v>
      </c>
      <c r="B56" s="11"/>
      <c r="C56" s="11"/>
      <c r="D56" s="11"/>
      <c r="E56" s="11"/>
      <c r="F56" s="11"/>
      <c r="G56" s="37"/>
      <c r="H56" s="37"/>
      <c r="I56" s="37"/>
      <c r="J56" s="37"/>
      <c r="K56" s="37"/>
    </row>
    <row r="57" spans="1:11" ht="14.45" thickBot="1">
      <c r="A57" s="58" t="s">
        <v>105</v>
      </c>
      <c r="B57" s="59"/>
      <c r="C57" s="77" t="s">
        <v>106</v>
      </c>
      <c r="D57" s="77" t="s">
        <v>157</v>
      </c>
      <c r="E57" s="77" t="s">
        <v>158</v>
      </c>
      <c r="F57" s="77" t="s">
        <v>350</v>
      </c>
      <c r="G57" s="77" t="s">
        <v>315</v>
      </c>
      <c r="H57" s="77" t="s">
        <v>351</v>
      </c>
      <c r="I57" s="77" t="s">
        <v>317</v>
      </c>
      <c r="J57" s="77" t="s">
        <v>318</v>
      </c>
      <c r="K57" s="77" t="s">
        <v>319</v>
      </c>
    </row>
    <row r="58" spans="1:11" ht="14.45" thickBot="1">
      <c r="A58" s="2" t="s">
        <v>65</v>
      </c>
      <c r="B58" s="2" t="s">
        <v>107</v>
      </c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97.15" thickBot="1">
      <c r="A59" s="25" t="str" cm="1">
        <f t="array" ref="A59:E99">IF('Krok 6 - Linie'!A13:E53="","X",'Krok 6 - Linie'!A13:E53)</f>
        <v>CZB-VZB-001-ZV9-001</v>
      </c>
      <c r="B59" s="25" t="str">
        <v>Posoudí různé způsoby chování lidí z hlediska odpovědnosti za vlastní zdraví i zdraví druhých s využitím příkladů přímé souvislosti mezi tělesným, duševním a sociálním zdravím.</v>
      </c>
      <c r="C59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59" s="25" t="str">
        <v>CJS-CJS-005-ZV5-024 
Využívá poznatky o fungování lidského těla k podpoře vlastního zdravého způsobu života, rozlišuje jednotlivé etapy lidského života.</v>
      </c>
      <c r="E59" s="25" t="str">
        <v>Využívá poznatky o fungování lidského těla k podpoře vlastního zdravého způsobu života, rozlišuje jednotlivé etapy lidského života.</v>
      </c>
      <c r="F59" s="25" t="str" cm="1">
        <f t="array" ref="F59:F99">IF('Krok 6 - Linie'!G13:G53="","X",'Krok 6 - Linie'!G13:G53)</f>
        <v>Určí konkrétní faktory v rámci životního stylu, které ovlivňují lidské zdraví (z hlediska prevence i rozvoje nemocí – výživa, pohyb, denní režim, psychohygiena, návykové chování, rizikové chování) a zdůvodňuje, jak souvisí uspokojování lidských potřeb s úrovní zdraví.</v>
      </c>
      <c r="G59" s="3" t="s">
        <v>320</v>
      </c>
      <c r="H59" s="3" t="s">
        <v>352</v>
      </c>
      <c r="I59" s="3" t="s">
        <v>322</v>
      </c>
      <c r="J59" s="3"/>
      <c r="K59" s="3"/>
    </row>
    <row r="60" spans="1:11" ht="97.15" thickBot="1">
      <c r="A60" s="25" t="str">
        <v>CZB-VZB-001-ZV9-001</v>
      </c>
      <c r="B60" s="25" t="str">
        <v>Posoudí různé způsoby chování lidí z hlediska odpovědnosti za vlastní zdraví i zdraví druhých s využitím příkladů přímé souvislosti mezi tělesným, duševním a sociálním zdravím.</v>
      </c>
      <c r="C60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60" s="25" t="str">
        <v>CJS-CJS-005-ZV5-024 
Využívá poznatky o fungování lidského těla k podpoře vlastního zdravého způsobu života, rozlišuje jednotlivé etapy lidského života.</v>
      </c>
      <c r="E60" s="25" t="str">
        <v>Využívá poznatky o fungování lidského těla k podpoře vlastního zdravého způsobu života, rozlišuje jednotlivé etapy lidského života.</v>
      </c>
      <c r="F60" s="25" t="str">
        <v>Využívá v diskuzích nabízené příležitosti odhalovat a hlouběji poznávat vztahy mezi jednotlivými složkami zdraví a uvažuje o způsobech, jak zdraví aktivně podporovat a chránit.</v>
      </c>
      <c r="G60" s="3" t="s">
        <v>320</v>
      </c>
      <c r="H60" s="3" t="s">
        <v>352</v>
      </c>
      <c r="I60" s="3" t="s">
        <v>322</v>
      </c>
      <c r="J60" s="3"/>
      <c r="K60" s="3"/>
    </row>
    <row r="61" spans="1:11" ht="83.45" thickBot="1">
      <c r="A61" s="25" t="str">
        <v>CZB-VZB-001-ZV9-002</v>
      </c>
      <c r="B61" s="25" t="str">
        <v>Na základě znalosti základních mechanismů vzniku nemocí (infekčních, neinfekčních, degenerativních, psychosomatických aj.) uplatňuje zásady aktivní ochrany zdraví.</v>
      </c>
      <c r="C61" s="25" t="str">
        <v>S využitím znalostí a dovedností o činnosti orgánových soustav vysvětlí základní mechanismy vzniku nemocí (infekčních, neinfekčních, degenerativních, psychosomatických aj.).</v>
      </c>
      <c r="D61" s="25" t="str">
        <v>CJS-CJS-005-ZV5-024 
Využívá poznatky o fungování lidského těla k podpoře vlastního zdravého způsobu života, rozlišuje jednotlivé etapy lidského života.</v>
      </c>
      <c r="E61" s="25" t="str">
        <v>Využívá poznatky o fungování lidského těla k podpoře vlastního zdravého způsobu života, rozlišuje jednotlivé etapy lidského života.</v>
      </c>
      <c r="F61" s="25" t="str">
        <v>Vyvozuje základní mechanismy vzniku nemocí infekčních, neinfekčních, degenerativních, autoimunitních a psychosomatických a uvede základní fáze a možnosti ukončení akutních a chronických nemocí.</v>
      </c>
      <c r="G61" s="3"/>
      <c r="H61" s="3"/>
      <c r="I61" s="3" t="s">
        <v>353</v>
      </c>
      <c r="J61" s="3"/>
      <c r="K61" s="3"/>
    </row>
    <row r="62" spans="1:11" ht="111" thickBot="1">
      <c r="A62" s="25" t="str">
        <v>CZB-VZB-001-ZV9-002</v>
      </c>
      <c r="B62" s="25" t="str">
        <v>Na základě znalosti základních mechanismů vzniku nemocí (infekčních, neinfekčních, degenerativních, psychosomatických aj.) uplatňuje zásady aktivní ochrany zdraví.</v>
      </c>
      <c r="C62" s="25" t="str">
        <v>Navrhne a zdůvodní  preventivní opatření před nákazou respiračními chorobami, alimentárními nákazami, pohlavně přenosnými nemocemi a nemocemi spojenými s pobytem v přírodě.</v>
      </c>
      <c r="D62" s="25" t="str">
        <v>CJS-CJS-005-ZV5-024 
Využívá poznatky o fungování lidského těla k podpoře vlastního zdravého způsobu života, rozlišuje jednotlivé etapy lidského života.</v>
      </c>
      <c r="E62" s="25" t="str">
        <v>Využívá poznatky o fungování lidského těla k podpoře vlastního zdravého způsobu života, rozlišuje jednotlivé etapy lidského života.</v>
      </c>
      <c r="F62" s="25" t="str">
        <v xml:space="preserve">Rozřazuje jednotlivá infekční onemocnění do skupin: alimentární, respirační nákazy, pohlavně přenosné nemoci, infekční nemoci přenášené zvířaty; specifikuje preventivní opatření na úrovni jedince i systémových preventivních opatření ve společnosti. Uvádí příklady nemocí ve vztahu k řádnému a mimořádnému očkování. </v>
      </c>
      <c r="G62" s="3"/>
      <c r="H62" s="3"/>
      <c r="I62" s="3" t="s">
        <v>353</v>
      </c>
      <c r="J62" s="3"/>
      <c r="K62" s="3"/>
    </row>
    <row r="63" spans="1:11" ht="111" thickBot="1">
      <c r="A63" s="25" t="str">
        <v>CZB-VZB-001-ZV9-002</v>
      </c>
      <c r="B63" s="25" t="str">
        <v>Na základě znalosti základních mechanismů vzniku nemocí (infekčních, neinfekčních, degenerativních, psychosomatických aj.) uplatňuje zásady aktivní ochrany zdraví.</v>
      </c>
      <c r="C63" s="25" t="str">
        <v>Zdůvodní  zásady zdravého životního stylu pro snížení výskytu a dopadu zdravotních problémů chronických neinfekčních onemocnění a uplatňuje je.</v>
      </c>
      <c r="D63" s="25" t="str">
        <v>CJS-CJS-005-ZV5-024 
Využívá poznatky o fungování lidského těla k podpoře vlastního zdravého způsobu života, rozlišuje jednotlivé etapy lidského života.</v>
      </c>
      <c r="E63" s="25" t="str">
        <v>Využívá poznatky o fungování lidského těla k podpoře vlastního zdravého způsobu života, rozlišuje jednotlivé etapy lidského života.</v>
      </c>
      <c r="F63" s="25" t="str">
        <v>Charakterizuje rizikové faktory životního stylu, které se na vzniku neinfekčních nemocí podílejí a navrhuje, jak je možné vzniku a rozvoji těchto nemocí předcházet.</v>
      </c>
      <c r="G63" s="3"/>
      <c r="H63" s="3"/>
      <c r="I63" s="3" t="s">
        <v>353</v>
      </c>
      <c r="J63" s="3" t="s">
        <v>354</v>
      </c>
      <c r="K63" s="3"/>
    </row>
    <row r="64" spans="1:11" ht="83.45" thickBot="1">
      <c r="A64" s="25" t="str">
        <v>CZB-VZB-001-ZV9-002</v>
      </c>
      <c r="B64" s="25" t="str">
        <v>Na základě znalosti základních mechanismů vzniku nemocí (infekčních, neinfekčních, degenerativních, psychosomatických aj.) uplatňuje zásady aktivní ochrany zdraví.</v>
      </c>
      <c r="C64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64" s="25" t="str">
        <v>CJS-CJS-005-ZV5-024 
Využívá poznatky o fungování lidského těla k podpoře vlastního zdravého způsobu života, rozlišuje jednotlivé etapy lidského života.</v>
      </c>
      <c r="E64" s="25" t="str">
        <v>Využívá poznatky o fungování lidského těla k podpoře vlastního zdravého způsobu života, rozlišuje jednotlivé etapy lidského života.</v>
      </c>
      <c r="F64" s="25" t="str">
        <v>Vyhledává informace o systému zdravotní péče v České republice, rozlišuje zdravotní péči v ordinaci praktického lékaře a na specializovaných  pracovištích.</v>
      </c>
      <c r="G64" s="3"/>
      <c r="H64" s="3"/>
      <c r="I64" s="3" t="s">
        <v>326</v>
      </c>
      <c r="J64" s="3"/>
      <c r="K64" s="3"/>
    </row>
    <row r="65" spans="1:11" ht="97.15" thickBot="1">
      <c r="A65" s="25" t="str">
        <v>CZB-VZB-001-ZV9-003</v>
      </c>
      <c r="B65" s="25" t="str">
        <v>Zdůvodní význam odpovědného, respektujícího sexuálního a partnerského chování pro zdraví a bezpečí člověka, navrhne a aplikuje postupy ochrany reprodukčního a sexuálního zdraví.</v>
      </c>
      <c r="C65" s="25" t="str">
        <v>Zdůvodní význam odpovědného respektujícího sexuálního a partnerského chování ve vztahu k sobě samému i ostatním.</v>
      </c>
      <c r="D65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65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65" s="25" t="str">
        <v>Pojmenuje a vysvětlí hlavní vnější a vnitřní vlivy ohrožující sexuální a reprodukční zdraví. Uvádí, jak se chránit před pohlavně přenosnými nemocemi včetně HIV/AIDS, neplánovaným početím, nekonsenzuálním chováním.</v>
      </c>
      <c r="G65" s="3"/>
      <c r="H65" s="3"/>
      <c r="I65" s="3" t="s">
        <v>327</v>
      </c>
      <c r="J65" s="3"/>
      <c r="K65" s="3"/>
    </row>
    <row r="66" spans="1:11" ht="152.44999999999999" thickBot="1">
      <c r="A66" s="25" t="str">
        <v>CZB-VZB-001-ZV9-003</v>
      </c>
      <c r="B66" s="25" t="str">
        <v>Zdůvodní význam odpovědného, respektujícího sexuálního a partnerského chování pro zdraví a bezpečí člověka, navrhne a aplikuje postupy ochrany reprodukčního a sexuálního zdraví.</v>
      </c>
      <c r="C66" s="25" t="str">
        <v>S využitím poznatků o stavbě a funkci reprodukční soustavy navrhne a zdůvodní postupy ochrany sexuálního a reprodukčního zdraví.</v>
      </c>
      <c r="D66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66" s="25" t="str">
        <v>Uplatňuje respektující chování při navazování vztahů a orientuje se v bezpečných způsobech sexuálního chování, obrátí se na důvěryhodnou osobu či instituci v případě pocitu ohrožení.</v>
      </c>
      <c r="F66" s="25" t="str">
        <v>Dává do souvislostí poznatky o stavbě a funkci reprodukční soustavy a vyvozuje doporučení, jak sexuální a reprodukční zdraví chránit.</v>
      </c>
      <c r="G66" s="3"/>
      <c r="H66" s="3"/>
      <c r="I66" s="3" t="s">
        <v>328</v>
      </c>
      <c r="J66" s="3" t="s">
        <v>355</v>
      </c>
      <c r="K66" s="3"/>
    </row>
    <row r="67" spans="1:11" ht="235.15" thickBot="1">
      <c r="A67" s="25" t="str">
        <v>CZB-VZB-001-ZV9-004</v>
      </c>
      <c r="B67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67" s="25" t="str">
        <v xml:space="preserve">Analyzuje a hodnotí změny morfologické a fyziologické v období dospívání, i změny v  oblasti psychosociální, vysvětlí  princip početí a vývoj jedince před narozením
</v>
      </c>
      <c r="D67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67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67" s="25" t="str">
        <v>uvádí příklady, jak vhodně reagovat na změny v psychosociální oblasti v období dospívání (sebeuvědomění, sebeprosazování, abstraktní myšlení, výkyvy nálad, nabývání vlastních postojů a odpovědnosti, osobních životních hodnot, rozlišování vlastních silných a slabých stránek, zájem o sexualitu, genderová a sexuální identita, navazování vztahů ve skupině vrstevníků, odpoutávání od rodičů aj.)</v>
      </c>
      <c r="G67" s="3"/>
      <c r="H67" s="3"/>
      <c r="I67" s="3" t="s">
        <v>329</v>
      </c>
      <c r="J67" s="3"/>
      <c r="K67" s="3"/>
    </row>
    <row r="68" spans="1:11" ht="235.15" thickBot="1">
      <c r="A68" s="25" t="str">
        <v>CZB-VZB-001-ZV9-004</v>
      </c>
      <c r="B68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68" s="25" t="str">
        <v>Rozezná a zdůvodní nevhodné i nekonsenzuální chování související se sexualitou ve fyzickém i digitálním prostředí a uvede příklady, jak na ně vhodně reagovat.</v>
      </c>
      <c r="D68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68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68" s="25" t="str">
        <v>Diskutuje otázky partnerských vztahů, genderové identity, odpovědného, respektujícího a konsenzuálního sexuálního a partnerského chování i problémy nevhodného i nekonsenzuálního chování souvisejícího se sexualitou, ohrožení domácím a sexuálním násilím.</v>
      </c>
      <c r="G68" s="3"/>
      <c r="H68" s="3"/>
      <c r="I68" s="3" t="s">
        <v>330</v>
      </c>
      <c r="J68" s="3"/>
      <c r="K68" s="3"/>
    </row>
    <row r="69" spans="1:11" ht="97.15" thickBot="1">
      <c r="A69" s="25" t="str">
        <v>CZB-VZB-001-ZV9-005</v>
      </c>
      <c r="B69" s="25" t="str">
        <v>Uplatňuje osvojené návyky a dovednosti v situacích úrazů a náhle vzniklých stavů, v rámci svých možností poskytne první pomoc ve škole.</v>
      </c>
      <c r="C69" s="25" t="str">
        <v>Uplatňuje osvojené návyky a dovednosti v situacích úrazů a náhle vzniklých stavů, rozhodne o postupu a způsobech při poskytování první pomoci.</v>
      </c>
      <c r="D69" s="25" t="str">
        <v>CJS-CJS-005-ZV5-029
V modelové situaci ošetří drobná poranění a poranění menšího rozsahu, odliší je od závažných úrazů a život ohrožujících stavů a přivolá první pomoc.</v>
      </c>
      <c r="E69" s="25" t="str">
        <v>V modelové situaci ošetří drobná poranění a poranění menšího rozsahu, odliší je od závažných úrazů a život ohrožujících stavů a přivolá první pomoc.</v>
      </c>
      <c r="F69" s="25" t="str">
        <v>Zhodnotí úrazovou situaci z hlediska bezpečnosti, zraněné uklidní a eliminuje možná rizika vlastního ohrožení (gumové rukavice, výstražná vesta atd.).</v>
      </c>
      <c r="G69" s="3"/>
      <c r="H69" s="3"/>
      <c r="I69" s="3" t="s">
        <v>331</v>
      </c>
      <c r="J69" s="3" t="s">
        <v>356</v>
      </c>
      <c r="K69" s="3"/>
    </row>
    <row r="70" spans="1:11" ht="111" thickBot="1">
      <c r="A70" s="25" t="str">
        <v>CZB-VZB-001-ZV9-005</v>
      </c>
      <c r="B70" s="25" t="str">
        <v>Uplatňuje osvojené návyky a dovednosti v situacích úrazů a náhle vzniklých stavů, v rámci svých možností poskytne první pomoc ve škole.</v>
      </c>
      <c r="C70" s="25" t="str">
        <v>Předvede v modelové situaci základní úkony resuscitace v situacích ohrožujících život a bezpečné ošetření poranění, ošetření závažnějších úrazů a náhle vzniklých poruch zdraví.</v>
      </c>
      <c r="D70" s="25" t="str">
        <v>CJS-CJS-005-ZV5-029
V modelové situaci ošetří drobná poranění a poranění menšího rozsahu, odliší je od závažných úrazů a život ohrožujících stavů a přivolá první pomoc.</v>
      </c>
      <c r="E70" s="25" t="str">
        <v>V modelové situaci ošetří drobná poranění a poranění menšího rozsahu, odliší je od závažných úrazů a život ohrožujících stavů a přivolá první pomoc.</v>
      </c>
      <c r="F70" s="25" t="str">
        <v>Demonstruje ošetření méně závažného poranění a náhle vzniklých poruch zdraví, používá základní způsoby ošetření závažnějších úrazů (zlomeniny, tepenné krvácení, bezdeší, bezvědomí atd.).</v>
      </c>
      <c r="G70" s="3"/>
      <c r="H70" s="3"/>
      <c r="I70" s="3" t="s">
        <v>331</v>
      </c>
      <c r="J70" s="3" t="s">
        <v>357</v>
      </c>
      <c r="K70" s="3"/>
    </row>
    <row r="71" spans="1:11" ht="83.45" thickBot="1">
      <c r="A71" s="25" t="str">
        <v>CZB-VZB-002-ZV9-006</v>
      </c>
      <c r="B71" s="25" t="str">
        <v>Na základě zásad zdravého životního stylu plánuje a upravuje svůj denní režim a každodenní činnosti</v>
      </c>
      <c r="C71" s="25" t="str">
        <v>Dokládá potřebu dodržovat pravidelný stravovací, pitný, pohybový, odpočinkový a spánkový režim s využitím znalosti a dovednosti o fungování organismu a vlivech působících na lidské zdraví.</v>
      </c>
      <c r="D71" s="25" t="str">
        <v>CJS-CJS-005-ZV5-031 
Plánuje vlastní denní režim a uplatňuje v něm základní zdravotně preventivní návyky.</v>
      </c>
      <c r="E71" s="25" t="str">
        <v>Plánuje vlastní denní režim a uplatňuje v něm základní zdravotně preventivní návyky.</v>
      </c>
      <c r="F71" s="25" t="str">
        <v>Popisuje jednotlivé činnosti, které tvoří náplň jeho pracovního a víkendového dne, tyto aktivity posuzuje z hlediska vlivu na jeho zdravotní stav v oblasti tělesné, psychické a sociální.</v>
      </c>
      <c r="G71" s="3" t="s">
        <v>358</v>
      </c>
      <c r="H71" s="3" t="s">
        <v>359</v>
      </c>
      <c r="I71" s="3" t="s">
        <v>334</v>
      </c>
      <c r="J71" s="3" t="s">
        <v>360</v>
      </c>
      <c r="K71" s="3"/>
    </row>
    <row r="72" spans="1:11" ht="97.15" thickBot="1">
      <c r="A72" s="25" t="str">
        <v>CZB-VZB-002-ZV9-006</v>
      </c>
      <c r="B72" s="25" t="str">
        <v>Na základě zásad zdravého životního stylu plánuje a upravuje svůj denní režim a každodenní činnosti</v>
      </c>
      <c r="C72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72" s="25" t="str">
        <v>CJS-CJS-005-ZV5-031 
Plánuje vlastní denní režim a uplatňuje v něm základní zdravotně preventivní návyky.</v>
      </c>
      <c r="E72" s="25" t="str">
        <v>Plánuje vlastní denní režim a uplatňuje v něm základní zdravotně preventivní návyky.</v>
      </c>
      <c r="F72" s="25" t="str">
        <v>Zamýšlí se nad vlastním denním režimem, konfrontuje vlastní zdravotně preventivní chování s názory odborníků (zásadami zdravého životního stylu) a dalšími informacemi, které jsou prezentovány v médiích.</v>
      </c>
      <c r="G72" s="3" t="s">
        <v>358</v>
      </c>
      <c r="H72" s="3" t="s">
        <v>359</v>
      </c>
      <c r="I72" s="3" t="s">
        <v>335</v>
      </c>
      <c r="J72" s="3" t="s">
        <v>360</v>
      </c>
      <c r="K72" s="3"/>
    </row>
    <row r="73" spans="1:11" ht="193.9" thickBot="1">
      <c r="A73" s="25" t="str">
        <v>CZB-VZB-002-ZV9-007</v>
      </c>
      <c r="B73" s="25" t="str">
        <v>Zdůvodní význam tělesné, intimní a duševní hygieny pro podporu zdraví a samostatně využívá osvojené dovednosti k regeneraci sil a předcházení stresovým situacím.</v>
      </c>
      <c r="C73" s="25" t="str">
        <v>Zdůvodní význam dodržování zásad tělesné a duševní hygieny a denního režimu pro zdraví.</v>
      </c>
      <c r="D73" s="25" t="str">
        <v>CJS-CJS-005-ZV5-031 
Plánuje vlastní denní režim a uplatňuje v něm základní zdravotně preventivní návyky.</v>
      </c>
      <c r="E73" s="25" t="str">
        <v>Plánuje vlastní denní režim a uplatňuje v něm základní zdravotně preventivní návyky.</v>
      </c>
      <c r="F73" s="25" t="str">
        <v>Cíleně upevňuje zdravotně preventivní návyky tak, aby se dodržování zásad tělesné, duševní i intimní hygieny stalo přirozenou součástí jeho každodenního života.</v>
      </c>
      <c r="G73" s="3"/>
      <c r="H73" s="3"/>
      <c r="I73" s="3" t="s">
        <v>336</v>
      </c>
      <c r="J73" s="3" t="s">
        <v>361</v>
      </c>
      <c r="K73" s="3"/>
    </row>
    <row r="74" spans="1:11" ht="193.9" thickBot="1">
      <c r="A74" s="25" t="str">
        <v>CZB-VZB-002-ZV9-007</v>
      </c>
      <c r="B74" s="25" t="str">
        <v>Zdůvodní význam tělesné, intimní a duševní hygieny pro podporu zdraví a samostatně využívá osvojené dovednosti k regeneraci sil a předcházení stresovým situacím.</v>
      </c>
      <c r="C74" s="25" t="str">
        <v>Využívá osvojené dovednosti k regeneraci sil a předcházení stresovým situacím.</v>
      </c>
      <c r="D74" s="25" t="str">
        <v>CJS-CJS-005-ZV5-031 
Plánuje vlastní denní režim a uplatňuje v něm základní zdravotně preventivní návyky.</v>
      </c>
      <c r="E74" s="25" t="str">
        <v>Plánuje vlastní denní režim a uplatňuje v něm základní zdravotně preventivní návyky.</v>
      </c>
      <c r="F74" s="25" t="str">
        <v>Rozlišuje aktivní a pasivní odpočinek, uvádí příklady a výhody aktivního i pasivního odpočinku, uplatňuje základní techniky snižující napětí, stres, únavu aj.  
objasní na konkrétních příkladech negativní vliv stresu na zdravotní stav a rozliší vlivy a důsledky krátkodobého a dlouhodobého stresu.</v>
      </c>
      <c r="G74" s="3"/>
      <c r="H74" s="3"/>
      <c r="I74" s="3" t="s">
        <v>336</v>
      </c>
      <c r="J74" s="3" t="s">
        <v>361</v>
      </c>
      <c r="K74" s="3"/>
    </row>
    <row r="75" spans="1:11" ht="97.15" thickBot="1">
      <c r="A75" s="25" t="str">
        <v>CZB-VZB-002-ZV9-008</v>
      </c>
      <c r="B75" s="25" t="str">
        <v>Sestaví jednodenní i dlouhodobý jídelníček na základě výživových doporučení, která aplikuje vzhledem k potřebám organismu.</v>
      </c>
      <c r="C75" s="25" t="str">
        <v>Propojuje informace o činnosti trávicí soustavy, obsahu živin a dalších látek v potravinách s možnými vlivy konzumace těchto potravin na zdravotní stav.</v>
      </c>
      <c r="D75" s="25" t="str">
        <v>CJS-CJS-005-ZV5-032 
Navrhne celodenní stravu pro sebe a zhodnotí ji z hlediska základních výživových doporučení.</v>
      </c>
      <c r="E75" s="25" t="str">
        <v>Navrhne celodenní stravu pro sebe a zhodnotí ji z hlediska základních výživových doporučení.</v>
      </c>
      <c r="F75" s="25" t="str">
        <v>Uvádí do souvislostí činnost jednotlivých částí trávicí soustavy a složení přijímané stravy (příjem potravy, mechanické a chemické zpracování potravy, vstřebání živin z potravy a vyloučení nestrávených či nestravitelných zbytků).</v>
      </c>
      <c r="G75" s="3"/>
      <c r="H75" s="3"/>
      <c r="I75" s="3" t="s">
        <v>338</v>
      </c>
      <c r="J75" s="3" t="s">
        <v>362</v>
      </c>
      <c r="K75" s="3"/>
    </row>
    <row r="76" spans="1:11" ht="111" thickBot="1">
      <c r="A76" s="25" t="str">
        <v>CZB-VZB-002-ZV9-008</v>
      </c>
      <c r="B76" s="25" t="str">
        <v>Sestaví jednodenní i dlouhodobý jídelníček na základě výživových doporučení, která aplikuje vzhledem k potřebám organismu.</v>
      </c>
      <c r="C76" s="25" t="str">
        <v>Posuzuje návrhy jídelníčků vzhledem k aktuálním výživovým doporučením.</v>
      </c>
      <c r="D76" s="25" t="str">
        <v>CJS-CJS-005-ZV5-032 
Navrhne celodenní stravu pro sebe a zhodnotí ji z hlediska základních výživových doporučení.</v>
      </c>
      <c r="E76" s="25" t="str">
        <v>Navrhne celodenní stravu pro sebe a zhodnotí ji z hlediska základních výživových doporučení.</v>
      </c>
      <c r="F76" s="25" t="str">
        <v>V diskuzích uvádí argumenty, proč je důležité sledovat, které potraviny a nápoje zařazujeme do jídelníčku a v jakém denním množství; posuzuje kvalitu nápojů a potravin na základě jejich energetického i kvalitativního složení; s porozuměním čte etikety potravin.</v>
      </c>
      <c r="G76" s="3"/>
      <c r="H76" s="3"/>
      <c r="I76" s="3" t="s">
        <v>340</v>
      </c>
      <c r="J76" s="3" t="s">
        <v>363</v>
      </c>
      <c r="K76" s="3"/>
    </row>
    <row r="77" spans="1:11" ht="111" thickBot="1">
      <c r="A77" s="25" t="str">
        <v>CZB-VZB-002-ZV9-008</v>
      </c>
      <c r="B77" s="25" t="str">
        <v>Sestaví jednodenní i dlouhodobý jídelníček na základě výživových doporučení, která aplikuje vzhledem k potřebám organismu.</v>
      </c>
      <c r="C77" s="25" t="str">
        <v>Sestaví jednodenní i dlouhodobý jídelníček a zdůvodní jeho složení z hlediska potřeb organismu.</v>
      </c>
      <c r="D77" s="25" t="str">
        <v>CJS-CJS-005-ZV5-032 
Navrhne celodenní stravu pro sebe a zhodnotí ji z hlediska základních výživových doporučení.</v>
      </c>
      <c r="E77" s="25" t="str">
        <v>Navrhne celodenní stravu pro sebe a zhodnotí ji z hlediska základních výživových doporučení.</v>
      </c>
      <c r="F77" s="25" t="str">
        <v>Hodnotí vlastní způsob stravování vzhledem k aktuálním výživovým doporučením, 
určuje, které potraviny prospívají zdraví a které mohou být pro zdraví rizikové, a to z hlediska složení, množství i frekvence konzumace.</v>
      </c>
      <c r="G77" s="3"/>
      <c r="H77" s="3"/>
      <c r="I77" s="3" t="s">
        <v>340</v>
      </c>
      <c r="J77" s="3" t="s">
        <v>363</v>
      </c>
      <c r="K77" s="3"/>
    </row>
    <row r="78" spans="1:11" ht="235.15" thickBot="1">
      <c r="A78" s="25" t="str">
        <v> CZB-VZB-003-ZV9-009</v>
      </c>
      <c r="B78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78" s="25" t="str">
        <v>Rozpozná projevy násilného, genderově podmíněného, nekonsenzuálního chování s příznaky manipulace, šikany či sebepoškozování a zaujímá k němu odmítavý postoj.</v>
      </c>
      <c r="D78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78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78" s="25" t="str">
        <v>Podílí se na tvorbě pravidel podporujících pozitivní vztahy ve třídě a dodržuje je,  
diskutuje příklady chování, které přispívají k utváření dobrého sociálního klimatu (např. přátelství, vstřícnost, důvěra) nebo ho narušují (např. agresivní chování, násilné nekonsenzuální chování, manipulace a šikana).</v>
      </c>
      <c r="G78" s="3"/>
      <c r="H78" s="3"/>
      <c r="I78" s="3" t="s">
        <v>341</v>
      </c>
      <c r="J78" s="3"/>
      <c r="K78" s="3"/>
    </row>
    <row r="79" spans="1:11" ht="235.15" thickBot="1">
      <c r="A79" s="25" t="str">
        <v>CZB-VZB-003-ZV9-009</v>
      </c>
      <c r="B79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79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79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79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79" s="25" t="str">
        <v>Předvádí v modelových situacích vhodné způsoby komunikace, jak se vůči agresivnímu, nekonsenzuálnímu chování vymezit, 
rozlišuje, na koho se v případech, že se s těmito formami jednání setká, může obrátit.</v>
      </c>
      <c r="G79" s="3"/>
      <c r="H79" s="3"/>
      <c r="I79" s="3" t="s">
        <v>342</v>
      </c>
      <c r="J79" s="3"/>
      <c r="K79" s="3"/>
    </row>
    <row r="80" spans="1:11" ht="152.44999999999999" thickBot="1">
      <c r="A80" s="25" t="str">
        <v>CZB-VZB-003-ZV9-010</v>
      </c>
      <c r="B80" s="25" t="str">
        <v>Identifikuje nebezpečné aktivity a situace vyskytující se v digitálním prostředí a odůvodní, proč je důležité chránit zde bezpečí své i ostatních, včetně ochrany osobních údajů.</v>
      </c>
      <c r="C80" s="25" t="str">
        <v>Identifikuje nebezpečné aktivity a situace vyskytující se v digitálním prostředí a zdůvodní jejich rizika.</v>
      </c>
      <c r="D80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80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80" s="25" t="str">
        <v>Diskutuje o pravidlech bezpečného chování v kyberprostoru (na sociálních sítích, při hraní her, sdělování a sdílení osobních dat).</v>
      </c>
      <c r="G80" s="3"/>
      <c r="H80" s="3"/>
      <c r="I80" s="3" t="s">
        <v>330</v>
      </c>
      <c r="J80" s="3"/>
      <c r="K80" s="3"/>
    </row>
    <row r="81" spans="1:11" ht="152.44999999999999" thickBot="1">
      <c r="A81" s="25" t="str">
        <v>CZB-VZB-003-ZV9-010</v>
      </c>
      <c r="B81" s="25" t="str">
        <v>Identifikuje nebezpečné aktivity a situace vyskytující se v digitálním prostředí a odůvodní, proč je důležité chránit zde bezpečí své i ostatních, včetně ochrany osobních údajů.</v>
      </c>
      <c r="C81" s="25" t="str">
        <v>Zdůvodní a dodržuje pravidla bezpečného a zdraví neohrožujícího chování při práci s digitálními technologiemi.</v>
      </c>
      <c r="D81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81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81" s="25" t="str">
        <v>Vysvětlí, co znamená digitální identita a digitální stopa; identifikuje rizika pro tělesné i psychické zdraví při nadměrném používání digitálních zařízení (riziko pro zrak, sluch, pohybový aparát, nervovou soustavu aj.) včetně rizika úrazu při používání digitálních zařízení při pohybu, v dopravě atp.</v>
      </c>
      <c r="G81" s="3"/>
      <c r="H81" s="3"/>
      <c r="I81" s="3" t="s">
        <v>330</v>
      </c>
      <c r="J81" s="3"/>
      <c r="K81" s="3"/>
    </row>
    <row r="82" spans="1:11" ht="152.44999999999999" thickBot="1">
      <c r="A82" s="25" t="str">
        <v>CZB-VZB-003-ZV9-010</v>
      </c>
      <c r="B82" s="25" t="str">
        <v>Identifikuje nebezpečné aktivity a situace vyskytující se v digitálním prostředí a odůvodní, proč je důležité chránit zde bezpečí své i ostatních, včetně ochrany osobních údajů.</v>
      </c>
      <c r="C82" s="25" t="str">
        <v>Analyzuje své chování v digitálním prostředí a reguluje čas strávený na digitálních zařízeních v souladu s dodržováním zásad vyváženého denního režimu.</v>
      </c>
      <c r="D82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82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82" s="25" t="str">
        <v>Popisuje na konkrétních příkladech momenty spojené s budováním digitální identity, které považuje za vhodné a které za nevhodné; uvádí možné výhody a rizika využívání digitálních zařízení pro monitorování zdraví (aplikace hodnotící pohybovou aktivitu, kardiovaskulární ukazatele, spánek).</v>
      </c>
      <c r="G82" s="3"/>
      <c r="H82" s="3"/>
      <c r="I82" s="3" t="s">
        <v>330</v>
      </c>
      <c r="J82" s="3"/>
      <c r="K82" s="3"/>
    </row>
    <row r="83" spans="1:11" ht="83.45" thickBot="1">
      <c r="A83" s="25" t="str">
        <v>CZB-VZB-003-ZV9-011</v>
      </c>
      <c r="B83" s="25" t="str">
        <v>Chová se zodpovědně, předvídavě a bezpečně ve škole, v neznámém prostředí i v prostředí virtuální reality, při styku s neznámými osobami, zvířaty a nebezpečnými předměty.</v>
      </c>
      <c r="C83" s="25" t="str">
        <v>Chová se zodpovědně, předvídavě a bezpečně ve škole, v neznámém prostředí, při styku s neznámými osobami, zvířaty a nebezpečnými předměty.</v>
      </c>
      <c r="D83" s="25" t="str">
        <v>CJS-CJS-005-ZV5-022 
Dodržuje pravidla bezpečného pohybu a pobytu v různém prostředí, prokáže zodpovědné jednání při styku s neznámými osobami, předměty a látkami.</v>
      </c>
      <c r="E83" s="25" t="str">
        <v>Dodržuje pravidla bezpečného pohybu a pobytu v různém prostředí, prokáže zodpovědné jednání při styku s neznámými osobami, předměty a látkami.</v>
      </c>
      <c r="F83" s="25" t="str">
        <v>Diskutuje zásady bezpečného chování při styku s neznámými zvířaty, rostlinami, s odloženými předměty ve veřejném prostoru.</v>
      </c>
      <c r="G83" s="3"/>
      <c r="H83" s="3"/>
      <c r="I83" s="3" t="s">
        <v>322</v>
      </c>
      <c r="J83" s="3"/>
      <c r="K83" s="3"/>
    </row>
    <row r="84" spans="1:11" ht="83.45" thickBot="1">
      <c r="A84" s="25" t="str">
        <v>CZB-VZB-003-ZV9-011</v>
      </c>
      <c r="B84" s="25" t="str">
        <v>Chová se zodpovědně, předvídavě a bezpečně ve škole, v neznámém prostředí i v prostředí virtuální reality, při styku s neznámými osobami, zvířaty a nebezpečnými předměty.</v>
      </c>
      <c r="C84" s="25" t="str">
        <v>Chová se zodpovědně, předvídavě a bezpečně v prostředí virtuální reality při styku s neznámými osobami.</v>
      </c>
      <c r="D84" s="25" t="str">
        <v>CJS-CJS-005-ZV5-022 
Dodržuje pravidla bezpečného pohybu a pobytu v různém prostředí, prokáže zodpovědné jednání při styku s neznámými osobami, předměty a látkami.</v>
      </c>
      <c r="E84" s="25" t="str">
        <v>Dodržuje pravidla bezpečného pohybu a pobytu v různém prostředí, prokáže zodpovědné jednání při styku s neznámými osobami, předměty a látkami.</v>
      </c>
      <c r="F84" s="25" t="str">
        <v>Ověřuje si v modelových situacích vhodné postupy řešení rizikových situací s využitím osobní i digitální komunikace i komunikace s umělou inteligencí.</v>
      </c>
      <c r="G84" s="3"/>
      <c r="H84" s="3"/>
      <c r="I84" s="3" t="s">
        <v>330</v>
      </c>
      <c r="J84" s="3"/>
      <c r="K84" s="3"/>
    </row>
    <row r="85" spans="1:11" ht="97.15" thickBot="1">
      <c r="A85" s="25" t="str">
        <v>CZB-VZB-003-ZV9-012</v>
      </c>
      <c r="B85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85" s="25" t="str">
        <v>Pohybuje se samostatně a bezpečně v běžném silničním provozu v roli chodce, cyklisty, spolujezdce, cestujícího ve veřejné dopravě.</v>
      </c>
      <c r="D85" s="25" t="str">
        <v>CJS-CJS-005-ZV5-023 Předvede v modelové situaci správné chování podle pravidel silničního provozu, pohybuje se bezpečně a samostatně v reálném silničním provozu v roli chodce i cyklisty.</v>
      </c>
      <c r="E85" s="25" t="str">
        <v>Předvede v modelové situaci správné chování podle pravidel silničního provozu, pohybuje se bezpečně a samostatně v reálném silničním provozu v roli chodce i cyklisty.</v>
      </c>
      <c r="F85" s="25" t="str">
        <v>Zdůvodňuje význam povinných prvků výbavy cyklisty pro zdraví a bezpečí
projevuje při akcích školy bezpečné a odpovědné chování v situacích silniční, železniční a jiné dopravy jako chodec, cyklista, cestují veřejné dopravy.</v>
      </c>
      <c r="G85" s="3"/>
      <c r="H85" s="3"/>
      <c r="I85" s="3" t="s">
        <v>328</v>
      </c>
      <c r="J85" s="3"/>
      <c r="K85" s="3"/>
    </row>
    <row r="86" spans="1:11" ht="97.15" thickBot="1">
      <c r="A86" s="25" t="str">
        <v>CZB-VZB-003-ZV9-012</v>
      </c>
      <c r="B86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86" s="25" t="str">
        <v>Řeší modelové dopravní situace a zvládá zásady bezpečného chování v případě dopravní nehody.</v>
      </c>
      <c r="D86" s="25" t="str">
        <v>CJS-CJS-005-ZV5-023 
Předvede v modelové situaci správné chování podle pravidel silničního provozu, pohybuje se bezpečně a samostatně v reálném silničním provozu v roli chodce i cyklisty.</v>
      </c>
      <c r="E86" s="25" t="str">
        <v>Předvede v modelové situaci správné chování podle pravidel silničního provozu, pohybuje se bezpečně a samostatně v reálném silničním provozu v roli chodce i cyklisty.</v>
      </c>
      <c r="F86" s="25" t="str">
        <v>Analyzuje konkrétní situace souladu s pravidly silničního provozu s důrazem na zajištění vlastní bezpečnosti i osob v jeho okolí, v železniční dopravě z hlediska bezpečnosti.</v>
      </c>
      <c r="G86" s="3"/>
      <c r="H86" s="3"/>
      <c r="I86" s="3" t="s">
        <v>328</v>
      </c>
      <c r="J86" s="3"/>
      <c r="K86" s="3"/>
    </row>
    <row r="87" spans="1:11" ht="138.6" thickBot="1">
      <c r="A87" s="25" t="str">
        <v>CZB-VZB-003-ZV9-013</v>
      </c>
      <c r="B87" s="25" t="str">
        <v>Uvádí do souvislostí zdravotní a psychosociální rizika zneužívání legálních i nelegálních návykových látek se životní perspektivou člověka, vysvětlí rizika a dopady závislostního chování.</v>
      </c>
      <c r="C87" s="25" t="str">
        <v>Popíše a zdůvodní zdravotní, psychosociální a jiná rizika zneužívání návykových látek a vzniku nelátkových forem závislosti pro jedince a společnost.</v>
      </c>
      <c r="D87" s="25" t="str">
        <v>CJS-CJS-005-ZV5-025 
Předvede v modelové situaci základní techniky odmítnutí návykových látek a posoudí vliv návykových látek a závislostního chování na zdraví člověka.</v>
      </c>
      <c r="E87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87" s="25" t="str">
        <v>Popíše zdravotní a jiná rizika zneužívání návykových látek a nelátkových forem závislosti pro jedince a společnost ((závislost na vzhledu, na osobě, ideologii, práci, jídle, pohybové aktivitě, hraní her, sociálních sítích aj.).</v>
      </c>
      <c r="G87" s="3"/>
      <c r="H87" s="3"/>
      <c r="I87" s="3" t="s">
        <v>344</v>
      </c>
      <c r="J87" s="3" t="s">
        <v>364</v>
      </c>
      <c r="K87" s="3"/>
    </row>
    <row r="88" spans="1:11" ht="97.15" thickBot="1">
      <c r="A88" s="25" t="str">
        <v>CZB-VZB-003-ZV9-013</v>
      </c>
      <c r="B88" s="25" t="str">
        <v>Uvádí do souvislostí zdravotní a psychosociální rizika zneužívání legálních i nelegálních návykových látek se životní perspektivou člověka, vysvětlí rizika a dopady závislostního chování.</v>
      </c>
      <c r="C88" s="25" t="str">
        <v>Vysvětlí možné příčiny vzniku a rozvoje závislostního chování u jednotlivých populačních skupin.</v>
      </c>
      <c r="D88" s="25" t="str">
        <v>CJS-CJS-005-ZV5-025 
Předvede v modelové situaci základní techniky odmítnutí návykových látek a posoudí vliv návykových látek a závislostního chování na zdraví člověka.</v>
      </c>
      <c r="E88" s="25" t="str">
        <v>Předvede v modelové situaci základní techniky odmítnutí návykových látek a posoudí vliv návykových látek a závislostního chování na zdraví člověka.</v>
      </c>
      <c r="F88" s="25" t="str">
        <v>Charakterizuje fyzickou, psychickou a sociální závislost.
Diskutuje důvody, proč jsou některé návykové látky společností tolerovány a jiné zákonem zakázány.
Rozlišuje základní legální a nelegální návykové látky.</v>
      </c>
      <c r="G88" s="3"/>
      <c r="H88" s="3"/>
      <c r="I88" s="3" t="s">
        <v>345</v>
      </c>
      <c r="J88" s="3"/>
      <c r="K88" s="3"/>
    </row>
    <row r="89" spans="1:11" ht="83.45" thickBot="1">
      <c r="A89" s="25" t="str">
        <v>CZB-VZB-003-ZV9-013</v>
      </c>
      <c r="B89" s="25" t="str">
        <v>Uvádí do souvislostí zdravotní a psychosociální rizika zneužívání legálních i nelegálních návykových látek se životní perspektivou člověka, vysvětlí rizika a dopady závislostního chování.</v>
      </c>
      <c r="C89" s="25" t="str">
        <v>Předkládá argumenty ve prospěch života bez závislostí.</v>
      </c>
      <c r="D89" s="25" t="str">
        <v>CJS-CJS-005-ZV5-025 
Předvede v modelové situaci základní techniky odmítnutí návykových látek a posoudí vliv návykových látek a závislostního chování na zdraví člověka.</v>
      </c>
      <c r="E89" s="25" t="str">
        <v>Předvede v modelové situaci základní techniky odmítnutí návykových látek a posoudí vliv návykových látek a závislostního chování na zdraví člověka.</v>
      </c>
      <c r="F89" s="25" t="str">
        <v>Předvede v modelové situaci vhodné způsoby odmítnutí nabízené návykové látky.</v>
      </c>
      <c r="G89" s="3"/>
      <c r="H89" s="3"/>
      <c r="I89" s="3" t="s">
        <v>345</v>
      </c>
      <c r="J89" s="3"/>
      <c r="K89" s="3"/>
    </row>
    <row r="90" spans="1:11" ht="83.45" thickBot="1">
      <c r="A90" s="25" t="str">
        <v>CZB-VZB-004-ZV9-014</v>
      </c>
      <c r="B90" s="25" t="str">
        <v>Uplatňuje adekvátní způsoby bezpečného chování v modelových situacích ohrožení spojeného s mimořádnou událostí.</v>
      </c>
      <c r="C90" s="25" t="str">
        <v>Rozpozná v modelových situacích vznik mimořádné události, srozumitelně ji ohlásí a uplatňuje adekvátní způsoby bezpečného chování.</v>
      </c>
      <c r="D90" s="25" t="str">
        <v>CJS-CJS-005-ZV5-026 
Vysvětlí funkci základních složek Integrovaného záchranného systému a uplatňuje v modelových situacích účelné způsoby chování při mimořádných událostech.</v>
      </c>
      <c r="E90" s="25" t="str">
        <v>Vysvětlí funkci základních složek Integrovaného záchranného systému a uplatňuje v modelových situacích účelné způsoby chování při mimořádných událostech.</v>
      </c>
      <c r="F90" s="25" t="str">
        <v>Rozlišuje druhy mimořádných a krizových situací, aplikuje postup telefonování na tísňové linky, vyvozuje nasazení složek IZS podle druhu mimořádných událostí.</v>
      </c>
      <c r="G90" s="3"/>
      <c r="H90" s="3"/>
      <c r="I90" s="3" t="s">
        <v>346</v>
      </c>
      <c r="J90" s="3"/>
      <c r="K90" s="3"/>
    </row>
    <row r="91" spans="1:11" ht="83.45" thickBot="1">
      <c r="A91" s="25" t="str">
        <v>CZB-VZB-004-ZV9-014</v>
      </c>
      <c r="B91" s="25" t="str">
        <v>Uplatňuje adekvátní způsoby bezpečného chování v modelových situacích ohrožení spojeného s mimořádnou událostí.</v>
      </c>
      <c r="C91" s="25" t="str">
        <v>Postupuje při modelové evakuaci školy dle naučených postupů a zdůvodní význam dodržování těchto postupů.</v>
      </c>
      <c r="D91" s="25" t="str">
        <v>CJS-CJS-005-ZV5-026 
Vysvětlí funkci základních složek Integrovaného záchranného systému a uplatňuje v modelových situacích účelné způsoby chování při mimořádných událostech.</v>
      </c>
      <c r="E91" s="25" t="str">
        <v>Vysvětlí funkci základních složek Integrovaného záchranného systému a uplatňuje v modelových situacích účelné způsoby chování při mimořádných událostech.</v>
      </c>
      <c r="F91" s="25" t="str">
        <v>Rozvíjí znalosti o evakuaci, zpřesňuje naučený postup při evakuaci Aplikuje postup modelové evakuace.</v>
      </c>
      <c r="G91" s="3"/>
      <c r="H91" s="3"/>
      <c r="I91" s="3" t="s">
        <v>323</v>
      </c>
      <c r="J91" s="3"/>
      <c r="K91" s="3"/>
    </row>
    <row r="92" spans="1:11" ht="83.45" thickBot="1">
      <c r="A92" s="25" t="str">
        <v>CZB-VZB-004-ZV9-015</v>
      </c>
      <c r="B92" s="25" t="str">
        <v>Aplikuje zásady bezpečného chování při antropogenních mimořádných událostech a mimořádných událostech způsobených přírodními vlivy na místech, kde se pohybuje.</v>
      </c>
      <c r="C92" s="25" t="str">
        <v>Uvede, zdůvodní a aplikuje základní bezpečné způsoby chování v případech vzniku mimořádných události přírodního charakteru a mimořádných událostí způsobených člověkem.</v>
      </c>
      <c r="D92" s="25" t="str">
        <v>CJS-CJS-005-ZV5-026 
Vysvětlí funkci základních složek Integrovaného záchranného systému a uplatňuje v modelových situacích účelné způsoby chování při mimořádných událostech.</v>
      </c>
      <c r="E92" s="25" t="str">
        <v>Vysvětlí funkci základních složek Integrovaného záchranného systému a uplatňuje v modelových situacích účelné způsoby chování při mimořádných událostech.</v>
      </c>
      <c r="F92" s="25" t="str">
        <v>Dává do souvislosti opatření k předcházení mimořádných událostí přírodního charakteru a mimořádných událostí způsobených člověkem a bezpečné způsoby chování v případech vzniku těchto událostí.</v>
      </c>
      <c r="G92" s="3"/>
      <c r="H92" s="3"/>
      <c r="I92" s="3" t="s">
        <v>347</v>
      </c>
      <c r="J92" s="3"/>
      <c r="K92" s="3"/>
    </row>
    <row r="93" spans="1:11" ht="83.45" thickBot="1">
      <c r="A93" s="25" t="str">
        <v>CZB-VZB-004-ZV9-015</v>
      </c>
      <c r="B93" s="25" t="str">
        <v>Aplikuje zásady bezpečného chování při antropogenních mimořádných událostech a mimořádných událostech způsobených přírodními vlivy na místech, kde se pohybuje.</v>
      </c>
      <c r="C93" s="25" t="str">
        <v>Navrhne, jak lze předcházet vzniku mimořádných událostí způsobených lidskou činností v lokalitě školy a svého bydliště.</v>
      </c>
      <c r="D93" s="25" t="str">
        <v>CJS-CJS-005-ZV5-026 
Vysvětlí funkci základních složek Integrovaného záchranného systému a uplatňuje v modelových situacích účelné způsoby chování při mimořádných událostech.</v>
      </c>
      <c r="E93" s="25" t="str">
        <v>Vysvětlí funkci základních složek Integrovaného záchranného systému a uplatňuje v modelových situacích účelné způsoby chování při mimořádných událostech.</v>
      </c>
      <c r="F93" s="25" t="str">
        <v>Rozvíjí znalosti o opatřeních k předcházení vzniku mimořádných událostí způsobených lidskou činností v lokalitě školy a svého bydliště.</v>
      </c>
      <c r="G93" s="3"/>
      <c r="H93" s="3"/>
      <c r="I93" s="3" t="s">
        <v>348</v>
      </c>
      <c r="J93" s="3"/>
      <c r="K93" s="3"/>
    </row>
    <row r="94" spans="1:11" ht="83.45" thickBot="1">
      <c r="A94" s="25" t="str">
        <v>CZB-VZB-004-ZV9-016</v>
      </c>
      <c r="B94" s="25" t="str">
        <v>Charakterizuje zásady požární prevence; v případě vzniku požáru adekvátně reaguje a v modelových situacích použije vhodné způsoby chování, metody a prostředky hašení požáru.</v>
      </c>
      <c r="C94" s="25" t="str">
        <v>Charakterizuje a zdůvodní zásady požární prevence v lokalitě školy a svého bydliště.</v>
      </c>
      <c r="D94" s="25" t="str">
        <v>CJS-CJS-005-ZV5-027 
Zdůvodní význam bezpečného chování při styku s hořlavými látkami a zábavní pyrotechnikou, aplikuje pravidla protipožární ochrany v modelových situacích.</v>
      </c>
      <c r="E94" s="25" t="str">
        <v>Zdůvodní význam bezpečného chování při styku s hořlavými látkami a zábavní pyrotechnikou, aplikuje pravidla protipožární ochrany v modelových situacích.</v>
      </c>
      <c r="F94" s="25" t="str">
        <v>Aplikuje zásady požární prevence v lokalitě školy a svého bydliště, uvádí příklady požární prevence v lokalitě školy a svého bydliště.</v>
      </c>
      <c r="G94" s="3"/>
      <c r="H94" s="3"/>
      <c r="I94" s="3" t="s">
        <v>365</v>
      </c>
      <c r="J94" s="3"/>
      <c r="K94" s="3"/>
    </row>
    <row r="95" spans="1:11" ht="83.45" thickBot="1">
      <c r="A95" s="25" t="str">
        <v>CZB-VZB-004-ZV9-016</v>
      </c>
      <c r="B95" s="25" t="str">
        <v>Charakterizuje zásady požární prevence; v případě vzniku požáru adekvátně reaguje a v modelových situacích použije vhodné způsoby chování, metody a prostředky hašení požáru.</v>
      </c>
      <c r="C95" s="25" t="str">
        <v>V modelové situaci  vzniku požáru v prostorách školy aplikuje vhodné způsoby chování, metody a prostředky hašení požáru.</v>
      </c>
      <c r="D95" s="25" t="str">
        <v>CJS-CJS-005-ZV5-027 
Zdůvodní význam bezpečného chování při styku s hořlavými látkami a zábavní pyrotechnikou, aplikuje pravidla protipožární ochrany v modelových situacích.</v>
      </c>
      <c r="E95" s="25" t="str">
        <v>Zdůvodní význam bezpečného chování při styku s hořlavými látkami a zábavní pyrotechnikou, aplikuje pravidla protipožární ochrany v modelových situacích.</v>
      </c>
      <c r="F95" s="25" t="str">
        <v>Rozvíjí znalosti o možných příčinách vzniku požáru v prostorách školy aplikuje vhodné způsoby chování, metody a prostředky hašení požáru.</v>
      </c>
      <c r="G95" s="3"/>
      <c r="H95" s="3"/>
      <c r="I95" s="3" t="s">
        <v>328</v>
      </c>
      <c r="J95" s="3"/>
      <c r="K95" s="3"/>
    </row>
    <row r="96" spans="1:11" ht="83.45" thickBot="1">
      <c r="A96" s="25" t="str">
        <v>CZB-VZB-004-ZV9-017</v>
      </c>
      <c r="B96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96" s="25" t="str">
        <v>Vysvětlí roli občana a jeho práva a povinnosti při zajišťování bezpečnosti a obrany státu.</v>
      </c>
      <c r="D96" s="25" t="str">
        <v>CJS-CJS-005-ZV5-028 
Rozlišuje činnosti Armády ČR v době míru a při válečných konfliktech.</v>
      </c>
      <c r="E96" s="25" t="str">
        <v>Rozlišuje činnosti Armády ČR v době míru a při válečných konfliktech.</v>
      </c>
      <c r="F96" s="25" t="str">
        <v>Rozvíjí znalosti o práva a povinnosti občana při zajišťování bezpečnosti a obrany státu.</v>
      </c>
      <c r="G96" s="3"/>
      <c r="H96" s="3"/>
      <c r="I96" s="3" t="s">
        <v>349</v>
      </c>
      <c r="J96" s="3"/>
      <c r="K96" s="3"/>
    </row>
    <row r="97" spans="1:11" ht="83.45" thickBot="1">
      <c r="A97" s="25" t="str">
        <v>CZB-VZB-004-ZV9-017</v>
      </c>
      <c r="B97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97" s="25" t="str">
        <v>Orientuje se v principech zajišťování vnější i vnitřní obrany, v bezpečnostním systému ČR a typech krizových stavů.</v>
      </c>
      <c r="D97" s="25" t="str">
        <v>CJS-CJS-005-ZV5-028 
Rozlišuje činnosti Armády ČR v době míru a při válečných konfliktech.</v>
      </c>
      <c r="E97" s="25" t="str">
        <v>Rozlišuje činnosti Armády ČR v době míru a při válečných konfliktech.</v>
      </c>
      <c r="F97" s="25" t="str">
        <v>Vyhledává a uvádí příklady zajišťování vnější i vnitřní obrany, v bezpečnostním systému ČR a typech krizových stavů.</v>
      </c>
      <c r="G97" s="3"/>
      <c r="H97" s="3"/>
      <c r="I97" s="3" t="s">
        <v>335</v>
      </c>
      <c r="J97" s="3"/>
      <c r="K97" s="3"/>
    </row>
    <row r="98" spans="1:11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3"/>
      <c r="H98" s="3"/>
      <c r="I98" s="3"/>
      <c r="J98" s="3"/>
      <c r="K98" s="3"/>
    </row>
    <row r="99" spans="1:11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3"/>
      <c r="H99" s="3"/>
      <c r="I99" s="3"/>
      <c r="J99" s="3"/>
      <c r="K99" s="3"/>
    </row>
    <row r="100" spans="1:11" ht="14.45" thickBot="1">
      <c r="A100" s="11"/>
      <c r="B100" s="11"/>
      <c r="C100" s="11"/>
      <c r="D100" s="11"/>
      <c r="E100" s="11"/>
      <c r="F100" s="11"/>
      <c r="G100" s="37"/>
      <c r="H100" s="37"/>
      <c r="I100" s="37"/>
      <c r="J100" s="37"/>
      <c r="K100" s="37"/>
    </row>
    <row r="101" spans="1:11" ht="18" thickBot="1">
      <c r="A101" s="35" t="s">
        <v>152</v>
      </c>
      <c r="B101" s="11"/>
      <c r="C101" s="11"/>
      <c r="D101" s="11"/>
      <c r="E101" s="11"/>
      <c r="F101" s="11"/>
      <c r="G101" s="37"/>
      <c r="H101" s="37"/>
      <c r="I101" s="37"/>
      <c r="J101" s="37"/>
      <c r="K101" s="37"/>
    </row>
    <row r="102" spans="1:11" ht="14.45" thickBot="1">
      <c r="A102" s="80" t="s">
        <v>105</v>
      </c>
      <c r="B102" s="81"/>
      <c r="C102" s="86" t="s">
        <v>106</v>
      </c>
      <c r="D102" s="86" t="s">
        <v>157</v>
      </c>
      <c r="E102" s="86" t="s">
        <v>158</v>
      </c>
      <c r="F102" s="86" t="s">
        <v>366</v>
      </c>
      <c r="G102" s="86" t="s">
        <v>315</v>
      </c>
      <c r="H102" s="86" t="s">
        <v>367</v>
      </c>
      <c r="I102" s="86" t="s">
        <v>317</v>
      </c>
      <c r="J102" s="86" t="s">
        <v>318</v>
      </c>
      <c r="K102" s="86" t="s">
        <v>319</v>
      </c>
    </row>
    <row r="103" spans="1:11" ht="14.45" thickBot="1">
      <c r="A103" s="8" t="s">
        <v>65</v>
      </c>
      <c r="B103" s="8" t="s">
        <v>107</v>
      </c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1:11" ht="97.15" thickBot="1">
      <c r="A104" s="25" t="str" cm="1">
        <f t="array" ref="A104:E144">IF('Krok 6 - Linie'!A13:E53="","X",'Krok 6 - Linie'!A13:E53)</f>
        <v>CZB-VZB-001-ZV9-001</v>
      </c>
      <c r="B104" s="25" t="str">
        <v>Posoudí různé způsoby chování lidí z hlediska odpovědnosti za vlastní zdraví i zdraví druhých s využitím příkladů přímé souvislosti mezi tělesným, duševním a sociálním zdravím.</v>
      </c>
      <c r="C104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04" s="25" t="str">
        <v>CJS-CJS-005-ZV5-024 
Využívá poznatky o fungování lidského těla k podpoře vlastního zdravého způsobu života, rozlišuje jednotlivé etapy lidského života.</v>
      </c>
      <c r="E104" s="25" t="str">
        <v>Využívá poznatky o fungování lidského těla k podpoře vlastního zdravého způsobu života, rozlišuje jednotlivé etapy lidského života.</v>
      </c>
      <c r="F104" s="25" t="str" cm="1">
        <f t="array" ref="F104:F144">IF('Krok 6 - Linie'!H13:H53="","X",'Krok 6 - Linie'!H13:H53)</f>
        <v>Dává do souvislostí ucelené poznatky o funkcích orgánů a soustav lidského těla (nervová, dýchací, trávicí, vylučovací, pohybová a opěrná, oběhová, smyslová, rozmnožovací) se zásadami podpory a ochrany zdraví.</v>
      </c>
      <c r="G104" s="3" t="s">
        <v>320</v>
      </c>
      <c r="H104" s="3" t="s">
        <v>368</v>
      </c>
      <c r="I104" s="3" t="s">
        <v>322</v>
      </c>
      <c r="J104" s="3"/>
      <c r="K104" s="3"/>
    </row>
    <row r="105" spans="1:11" ht="97.15" thickBot="1">
      <c r="A105" s="25" t="str">
        <v>CZB-VZB-001-ZV9-001</v>
      </c>
      <c r="B105" s="25" t="str">
        <v>Posoudí různé způsoby chování lidí z hlediska odpovědnosti za vlastní zdraví i zdraví druhých s využitím příkladů přímé souvislosti mezi tělesným, duševním a sociálním zdravím.</v>
      </c>
      <c r="C105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05" s="25" t="str">
        <v>CJS-CJS-005-ZV5-024 
Využívá poznatky o fungování lidského těla k podpoře vlastního zdravého způsobu života, rozlišuje jednotlivé etapy lidského života.</v>
      </c>
      <c r="E105" s="25" t="str">
        <v>Využívá poznatky o fungování lidského těla k podpoře vlastního zdravého způsobu života, rozlišuje jednotlivé etapy lidského života.</v>
      </c>
      <c r="F105" s="25" t="str">
        <v>Pracuje s holistickým modelem zdraví; v modelových situacích se rozhoduje ve prospěch zdraví, svá rozhodnutí, zdůvodňuje a dokládá poznatky o činnosti orgánových soustav lidského těla.</v>
      </c>
      <c r="G105" s="3" t="s">
        <v>320</v>
      </c>
      <c r="H105" s="3" t="s">
        <v>368</v>
      </c>
      <c r="I105" s="3" t="s">
        <v>322</v>
      </c>
      <c r="J105" s="3"/>
      <c r="K105" s="3"/>
    </row>
    <row r="106" spans="1:11" ht="276.60000000000002" thickBot="1">
      <c r="A106" s="25" t="str">
        <v>CZB-VZB-001-ZV9-002</v>
      </c>
      <c r="B106" s="25" t="str">
        <v>Na základě znalosti základních mechanismů vzniku nemocí (infekčních, neinfekčních, degenerativních, psychosomatických aj.) uplatňuje zásady aktivní ochrany zdraví.</v>
      </c>
      <c r="C106" s="25" t="str">
        <v>S využitím znalostí a dovedností o činnosti orgánových soustav vysvětlí základní mechanismy vzniku nemocí (infekčních, neinfekčních, degenerativních, psychosomatických aj.).</v>
      </c>
      <c r="D106" s="25" t="str">
        <v>CJS-CJS-005-ZV5-024 
Využívá poznatky o fungování lidského těla k podpoře vlastního zdravého způsobu života, rozlišuje jednotlivé etapy lidského života.</v>
      </c>
      <c r="E106" s="25" t="str">
        <v>Využívá poznatky o fungování lidského těla k podpoře vlastního zdravého způsobu života, rozlišuje jednotlivé etapy lidského života.</v>
      </c>
      <c r="F106" s="25" t="str">
        <v>Propojuje znalosti o stavbě lidského těla, o fungování orgánových soustav a o metabolických procesech probíhajících v organismu a aplikuje je v podobě dovedností ve vztahu k ochraně a podpoře zdraví.</v>
      </c>
      <c r="G106" s="3"/>
      <c r="H106" s="3"/>
      <c r="I106" s="3" t="s">
        <v>323</v>
      </c>
      <c r="J106" s="3" t="s">
        <v>369</v>
      </c>
      <c r="K106" s="3"/>
    </row>
    <row r="107" spans="1:11" ht="276.60000000000002" thickBot="1">
      <c r="A107" s="25" t="str">
        <v>CZB-VZB-001-ZV9-002</v>
      </c>
      <c r="B107" s="25" t="str">
        <v>Na základě znalosti základních mechanismů vzniku nemocí (infekčních, neinfekčních, degenerativních, psychosomatických aj.) uplatňuje zásady aktivní ochrany zdraví.</v>
      </c>
      <c r="C107" s="25" t="str">
        <v>Navrhne a zdůvodní  preventivní opatření před nákazou respiračními chorobami, alimentárními nákazami, pohlavně přenosnými nemocemi a nemocemi spojenými s pobytem v přírodě.</v>
      </c>
      <c r="D107" s="25" t="str">
        <v>CJS-CJS-005-ZV5-024 
Využívá poznatky o fungování lidského těla k podpoře vlastního zdravého způsobu života, rozlišuje jednotlivé etapy lidského života.</v>
      </c>
      <c r="E107" s="25" t="str">
        <v>Využívá poznatky o fungování lidského těla k podpoře vlastního zdravého způsobu života, rozlišuje jednotlivé etapy lidského života.</v>
      </c>
      <c r="F107" s="25" t="str">
        <v>Diskutuje o cestách přenosu a preventivních způsobech chování, které chrání před nákazou přenosnými infekčními chorobami včetně HIV/AIDS. Popisuje a zdůvodňuje základní postupy prevence epidemií a pandemií (omezení pohybu osob, karanténa, ochrana před vstupem infekce do organismu, posílení schopnosti organismu bránit se proti infekci, příp. očkování); Identifikuje rizika a preventivní postupy při cestování do zahraničí ve vztahu k infekčním nemocem.</v>
      </c>
      <c r="G107" s="3"/>
      <c r="H107" s="3"/>
      <c r="I107" s="3" t="s">
        <v>323</v>
      </c>
      <c r="J107" s="3" t="s">
        <v>369</v>
      </c>
      <c r="K107" s="3"/>
    </row>
    <row r="108" spans="1:11" ht="83.45" thickBot="1">
      <c r="A108" s="25" t="str">
        <v>CZB-VZB-001-ZV9-002</v>
      </c>
      <c r="B108" s="25" t="str">
        <v>Na základě znalosti základních mechanismů vzniku nemocí (infekčních, neinfekčních, degenerativních, psychosomatických aj.) uplatňuje zásady aktivní ochrany zdraví.</v>
      </c>
      <c r="C108" s="25" t="str">
        <v>Zdůvodní  zásady zdravého životního stylu pro snížení výskytu a dopadu zdravotních problémů chronických neinfekčních onemocnění a uplatňuje je.</v>
      </c>
      <c r="D108" s="25" t="str">
        <v>CJS-CJS-005-ZV5-024 
Využívá poznatky o fungování lidského těla k podpoře vlastního zdravého způsobu života, rozlišuje jednotlivé etapy lidského života.</v>
      </c>
      <c r="E108" s="25" t="str">
        <v>Využívá poznatky o fungování lidského těla k podpoře vlastního zdravého způsobu života, rozlišuje jednotlivé etapy lidského života.</v>
      </c>
      <c r="F108" s="25" t="str">
        <v>Zdůvodňuje výskyt neinfekčních nemocí, zejména kardiovaskulárních a nádorových onemocnění, ve vazbě na životní styl ve vyspělých zemích. Odůvodňuje dopady těchto nemocí pro jedince i společnost.</v>
      </c>
      <c r="G108" s="3"/>
      <c r="H108" s="3"/>
      <c r="I108" s="3" t="s">
        <v>323</v>
      </c>
      <c r="J108" s="3"/>
      <c r="K108" s="3"/>
    </row>
    <row r="109" spans="1:11" ht="83.45" thickBot="1">
      <c r="A109" s="25" t="str">
        <v>CZB-VZB-001-ZV9-002</v>
      </c>
      <c r="B109" s="25" t="str">
        <v>Na základě znalosti základních mechanismů vzniku nemocí (infekčních, neinfekčních, degenerativních, psychosomatických aj.) uplatňuje zásady aktivní ochrany zdraví.</v>
      </c>
      <c r="C109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09" s="25" t="str">
        <v>CJS-CJS-005-ZV5-024 
Využívá poznatky o fungování lidského těla k podpoře vlastního zdravého způsobu života, rozlišuje jednotlivé etapy lidského života.</v>
      </c>
      <c r="E109" s="25" t="str">
        <v>Využívá poznatky o fungování lidského těla k podpoře vlastního zdravého způsobu života, rozlišuje jednotlivé etapy lidského života.</v>
      </c>
      <c r="F109" s="25" t="str">
        <v xml:space="preserve">Shrne význam preventivní péče a jejího schématu v ČR pro jednotlivé populační skupiny. Odůvodňuje přínos preventivních prohlídek, preventivních a screeningových programů k včasnému záchytu a léčbě nemocí. </v>
      </c>
      <c r="G109" s="3"/>
      <c r="H109" s="3"/>
      <c r="I109" s="3" t="s">
        <v>326</v>
      </c>
      <c r="J109" s="3"/>
      <c r="K109" s="3"/>
    </row>
    <row r="110" spans="1:11" ht="97.15" thickBot="1">
      <c r="A110" s="25" t="str">
        <v>CZB-VZB-001-ZV9-003</v>
      </c>
      <c r="B110" s="25" t="str">
        <v>Zdůvodní význam odpovědného, respektujícího sexuálního a partnerského chování pro zdraví a bezpečí člověka, navrhne a aplikuje postupy ochrany reprodukčního a sexuálního zdraví.</v>
      </c>
      <c r="C110" s="25" t="str">
        <v>Zdůvodní význam odpovědného respektujícího sexuálního a partnerského chování ve vztahu k sobě samému i ostatním.</v>
      </c>
      <c r="D110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10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110" s="25" t="str">
        <v>Diskutuje význam odpovědného respektujícího sexuálního chování ve vztahu k sobě samému i ostatním, v diskuzích k problematice sexuálního a reprodukčního zdraví projevuje korektní chování, využívá relevantní informační zdroje a uplatňuje etický přistup k sexualitě.</v>
      </c>
      <c r="G110" s="3"/>
      <c r="H110" s="3"/>
      <c r="I110" s="3" t="s">
        <v>327</v>
      </c>
      <c r="J110" s="3"/>
      <c r="K110" s="3"/>
    </row>
    <row r="111" spans="1:11" ht="124.9" thickBot="1">
      <c r="A111" s="25" t="str">
        <v>CZB-VZB-001-ZV9-003</v>
      </c>
      <c r="B111" s="25" t="str">
        <v>Zdůvodní význam odpovědného, respektujícího sexuálního a partnerského chování pro zdraví a bezpečí člověka, navrhne a aplikuje postupy ochrany reprodukčního a sexuálního zdraví.</v>
      </c>
      <c r="C111" s="25" t="str">
        <v>S využitím poznatků o stavbě a funkci reprodukční soustavy navrhne a zdůvodní postupy ochrany sexuálního a reprodukčního zdraví.</v>
      </c>
      <c r="D111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11" s="25" t="str">
        <v>Uplatňuje respektující chování při navazování vztahů a orientuje se v bezpečných způsobech sexuálního chování, obrátí se na důvěryhodnou osobu či instituci v případě pocitu ohrožení.</v>
      </c>
      <c r="F111" s="25" t="str">
        <v>Popisuje lidskou sexualitu jako kombinaci fyzické a psychosociální složky osobnosti, na příkladech dokládá význam vůle, rozumu, citu a pudu v sexualitě, vysvětlí rozdíl mezi reprodukčním a nereprodukčním sexuálním chováním. Argumentuje možná rizika odkládaného a pozdního rodičovství včetně rizika nedobrovolné bezdětnosti; rozliší dobrovolnou a nedobrovolnou bezdětnost.</v>
      </c>
      <c r="G111" s="3"/>
      <c r="H111" s="3"/>
      <c r="I111" s="3" t="s">
        <v>328</v>
      </c>
      <c r="J111" s="3"/>
      <c r="K111" s="3"/>
    </row>
    <row r="112" spans="1:11" ht="235.15" thickBot="1">
      <c r="A112" s="25" t="str">
        <v>CZB-VZB-001-ZV9-004</v>
      </c>
      <c r="B11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12" s="25" t="str">
        <v xml:space="preserve">Analyzuje a hodnotí změny morfologické a fyziologické v období dospívání, i změny v  oblasti psychosociální, vysvětlí  princip početí a vývoj jedince před narozením
</v>
      </c>
      <c r="D112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112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112" s="25" t="str">
        <v xml:space="preserve">Dává do souvislosti faktory životního stylu, prostředí i zdravotnické péče do vztahu s jednotlivými vývojovými obdobími, diskutuje o umírání a smrti jako o přirozené součásti lidského života. Navrhuje řešení pro podporu umírajících i doprovázejících osob a podporu při ztrátě blízkého člověka. Popisuje hlavní faktory, které ovlivňují plodnost žen a mužů, orientuje se v metodách a formách antikoncepce </v>
      </c>
      <c r="G112" s="3"/>
      <c r="H112" s="3"/>
      <c r="I112" s="3" t="s">
        <v>329</v>
      </c>
      <c r="J112" s="3"/>
      <c r="K112" s="3"/>
    </row>
    <row r="113" spans="1:11" ht="235.15" thickBot="1">
      <c r="A113" s="25" t="str">
        <v>CZB-VZB-001-ZV9-004</v>
      </c>
      <c r="B113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13" s="25" t="str">
        <v>Rozezná a zdůvodní nevhodné i nekonsenzuální chování související se sexualitou ve fyzickém i digitálním prostředí a uvede příklady, jak na ně vhodně reagovat.</v>
      </c>
      <c r="D113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113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113" s="25" t="str">
        <v>Analyzuje, které chování odpovídá sexuální normě a které ji překračuje (z hlediska věku, zdraví, práva, etiky, sociokulturního prostředí aj., v modelových situacích zdůvodňuje vhodné způsoby konsenzuálního chování souvisejícího se sexualitou ve fyzickém i digitálním prostředí.</v>
      </c>
      <c r="G113" s="3"/>
      <c r="H113" s="3"/>
      <c r="I113" s="3" t="s">
        <v>330</v>
      </c>
      <c r="J113" s="3"/>
      <c r="K113" s="3"/>
    </row>
    <row r="114" spans="1:11" ht="97.15" thickBot="1">
      <c r="A114" s="25" t="str">
        <v>CZB-VZB-001-ZV9-005</v>
      </c>
      <c r="B114" s="25" t="str">
        <v>Uplatňuje osvojené návyky a dovednosti v situacích úrazů a náhle vzniklých stavů, v rámci svých možností poskytne první pomoc ve škole.</v>
      </c>
      <c r="C114" s="25" t="str">
        <v>Uplatňuje osvojené návyky a dovednosti v situacích úrazů a náhle vzniklých stavů, rozhodne o postupu a způsobech při poskytování první pomoci.</v>
      </c>
      <c r="D114" s="25" t="str">
        <v>CJS-CJS-005-ZV5-029
V modelové situaci ošetří drobná poranění a poranění menšího rozsahu, odliší je od závažných úrazů a život ohrožujících stavů a přivolá první pomoc.</v>
      </c>
      <c r="E114" s="25" t="str">
        <v>V modelové situaci ošetří drobná poranění a poranění menšího rozsahu, odliší je od závažných úrazů a život ohrožujících stavů a přivolá první pomoc.</v>
      </c>
      <c r="F114" s="25" t="str">
        <v>Rozlišuje typické příznaky závažných akutních poruch zdraví, které vyžadují okamžitou pomoc (CMP, IM, masivní krvácení, náhlá příhoda břišní, epilepsie, alergická reakce a anafylaktický šok, astmatický záchvat, diabetické hypo či hyper stavy, psychické ataky).</v>
      </c>
      <c r="G114" s="3"/>
      <c r="H114" s="3"/>
      <c r="I114" s="3" t="s">
        <v>331</v>
      </c>
      <c r="J114" s="3"/>
      <c r="K114" s="3"/>
    </row>
    <row r="115" spans="1:11" ht="180" thickBot="1">
      <c r="A115" s="25" t="str">
        <v>CZB-VZB-001-ZV9-005</v>
      </c>
      <c r="B115" s="25" t="str">
        <v>Uplatňuje osvojené návyky a dovednosti v situacích úrazů a náhle vzniklých stavů, v rámci svých možností poskytne první pomoc ve škole.</v>
      </c>
      <c r="C115" s="25" t="str">
        <v>Předvede v modelové situaci základní úkony resuscitace v situacích ohrožujících život a bezpečné ošetření poranění, ošetření závažnějších úrazů a náhle vzniklých poruch zdraví.</v>
      </c>
      <c r="D115" s="25" t="str">
        <v>CJS-CJS-005-ZV5-029
V modelové situaci ošetří drobná poranění a poranění menšího rozsahu, odliší je od závažných úrazů a život ohrožujících stavů a přivolá první pomoc.</v>
      </c>
      <c r="E115" s="25" t="str">
        <v>V modelové situaci ošetří drobná poranění a poranění menšího rozsahu, odliší je od závažných úrazů a život ohrožujících stavů a přivolá první pomoc.</v>
      </c>
      <c r="F115" s="25" t="str">
        <v>Demonstruje a zdůvodňuje postup při poskytování první pomoci, identifikuje místo uložení pomůcek pro ošetření zranění, či náhlé poruchy zdraví (ve škole, doma, ve veřejných institucích a prostorech, vč. umístění AED).
Vybere vhodné pomůcky, které je třeba použít při ošetření zraněných a správně s nimi manipuluje.
Rozpozná potřebu akutní psychické první pomoci (např. panická ataka), popíše, jak kontaktovat odpovědnou osobu či přivolat odbornou pomoc.</v>
      </c>
      <c r="G115" s="3"/>
      <c r="H115" s="3"/>
      <c r="I115" s="3" t="s">
        <v>331</v>
      </c>
      <c r="J115" s="3"/>
      <c r="K115" s="3"/>
    </row>
    <row r="116" spans="1:11" ht="193.9" thickBot="1">
      <c r="A116" s="25" t="str">
        <v>CZB-VZB-002-ZV9-006</v>
      </c>
      <c r="B116" s="25" t="str">
        <v>Na základě zásad zdravého životního stylu plánuje a upravuje svůj denní režim a každodenní činnosti</v>
      </c>
      <c r="C116" s="25" t="str">
        <v>Dokládá potřebu dodržovat pravidelný stravovací, pitný, pohybový, odpočinkový a spánkový režim s využitím znalosti a dovednosti o fungování organismu a vlivech působících na lidské zdraví.</v>
      </c>
      <c r="D116" s="25" t="str">
        <v>CJS-CJS-005-ZV5-031 
Plánuje vlastní denní režim a uplatňuje v něm základní zdravotně preventivní návyky.</v>
      </c>
      <c r="E116" s="25" t="str">
        <v>Plánuje vlastní denní režim a uplatňuje v něm základní zdravotně preventivní návyky.</v>
      </c>
      <c r="F116" s="25" t="str">
        <v>Dává do souvislostí správně nastavený denní režim s činností jednotlivých orgánových soustav a se zásadami zdravého životního stylu.
Vyvozuje v diskuzích, jaké důsledky může mít nevhodný denní režim (rizikové chování) na zdraví člověka (ovlivňovat jeho fyzické zdraví, psychickou i sociální pohodu).
Zvažuje, že řadu aktivit denního režimu nelze striktně zařadit do kategorie vhodných či nevhodných (např. používání digitálních zařízení), ale že vždy záleží na intenzitě, frekvenci a dalších doprovodných fenoménech.</v>
      </c>
      <c r="G116" s="3" t="s">
        <v>332</v>
      </c>
      <c r="H116" s="3" t="s">
        <v>370</v>
      </c>
      <c r="I116" s="3" t="s">
        <v>334</v>
      </c>
      <c r="J116" s="3" t="s">
        <v>371</v>
      </c>
      <c r="K116" s="3"/>
    </row>
    <row r="117" spans="1:11" ht="111" thickBot="1">
      <c r="A117" s="25" t="str">
        <v>CZB-VZB-002-ZV9-006</v>
      </c>
      <c r="B117" s="25" t="str">
        <v>Na základě zásad zdravého životního stylu plánuje a upravuje svůj denní režim a každodenní činnosti</v>
      </c>
      <c r="C117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117" s="25" t="str">
        <v>CJS-CJS-005-ZV5-031 
Plánuje vlastní denní režim a uplatňuje v něm základní zdravotně preventivní návyky.</v>
      </c>
      <c r="E117" s="25" t="str">
        <v>Plánuje vlastní denní režim a uplatňuje v něm základní zdravotně preventivní návyky.</v>
      </c>
      <c r="F117" s="25" t="str">
        <v>Zjišťuje denní režim vybraných osob různého věku a profese, denní režim osob různého věku a povolání, rozvržení aktivit hodnotí vzhledem k jejich potřebám,  zdůvodní význam  pravidelného stravovacího, pitného, pohybového, odpočinkového a spánkového režimu pro jejich pro zdraví.</v>
      </c>
      <c r="G117" s="3" t="s">
        <v>332</v>
      </c>
      <c r="H117" s="3" t="s">
        <v>370</v>
      </c>
      <c r="I117" s="3" t="s">
        <v>335</v>
      </c>
      <c r="J117" s="3" t="s">
        <v>372</v>
      </c>
      <c r="K117" s="3"/>
    </row>
    <row r="118" spans="1:11" ht="166.15" thickBot="1">
      <c r="A118" s="25" t="str">
        <v>CZB-VZB-002-ZV9-007</v>
      </c>
      <c r="B118" s="25" t="str">
        <v>Zdůvodní význam tělesné, intimní a duševní hygieny pro podporu zdraví a samostatně využívá osvojené dovednosti k regeneraci sil a předcházení stresovým situacím.</v>
      </c>
      <c r="C118" s="25" t="str">
        <v>Zdůvodní význam dodržování zásad tělesné a duševní hygieny a denního režimu pro zdraví.</v>
      </c>
      <c r="D118" s="25" t="str">
        <v>CJS-CJS-005-ZV5-031 
Plánuje vlastní denní režim a uplatňuje v něm základní zdravotně preventivní návyky.</v>
      </c>
      <c r="E118" s="25" t="str">
        <v>Plánuje vlastní denní režim a uplatňuje v něm základní zdravotně preventivní návyky.</v>
      </c>
      <c r="F118" s="25" t="str">
        <v>Zhodnotí, do jaké míry v průběhu vlastního pracovního týdne zařazuje aktivity, které přispívají k regeneraci organismu,  např. správná životospráva, vhodná strava a dostatek kvalitních tekutin, pravidelný pohyb v přiměřeném množství a intenzitě, dostatek spánku a odpočinku aj..
Posuzuje, nakolik mohou každodenní aktivity, způsob stravování, zařazování pohybových aktivit, odpočinku, relaxace a spánku ovlivňovat jeho tělesné zdraví i psychickou pohodu.</v>
      </c>
      <c r="G118" s="3"/>
      <c r="H118" s="3"/>
      <c r="I118" s="3" t="s">
        <v>336</v>
      </c>
      <c r="J118" s="3"/>
      <c r="K118" s="3"/>
    </row>
    <row r="119" spans="1:11" ht="124.9" thickBot="1">
      <c r="A119" s="25" t="str">
        <v>CZB-VZB-002-ZV9-007</v>
      </c>
      <c r="B119" s="25" t="str">
        <v>Zdůvodní význam tělesné, intimní a duševní hygieny pro podporu zdraví a samostatně využívá osvojené dovednosti k regeneraci sil a předcházení stresovým situacím.</v>
      </c>
      <c r="C119" s="25" t="str">
        <v>Využívá osvojené dovednosti k regeneraci sil a předcházení stresovým situacím.</v>
      </c>
      <c r="D119" s="25" t="str">
        <v>CJS-CJS-005-ZV5-031 
Plánuje vlastní denní režim a uplatňuje v něm základní zdravotně preventivní návyky.</v>
      </c>
      <c r="E119" s="25" t="str">
        <v>Plánuje vlastní denní režim a uplatňuje v něm základní zdravotně preventivní návyky.</v>
      </c>
      <c r="F119" s="25" t="str">
        <v>Rozliší možné stresory a typ stresu, v případě dlouhodobého působení stresových faktorů kontaktuje odpovědnou osobu, předvede a uplatňuje kompenzační a relaxační techniky vhodné pro podporu tělesné a duševní kondice; dává do souvislostí vznik nemocí ve vztahu s duševním zdravím (psychosomatické nemoci) a uvede jejich příklady.</v>
      </c>
      <c r="G119" s="3"/>
      <c r="H119" s="3"/>
      <c r="I119" s="3" t="s">
        <v>336</v>
      </c>
      <c r="J119" s="3"/>
      <c r="K119" s="3"/>
    </row>
    <row r="120" spans="1:11" ht="97.15" thickBot="1">
      <c r="A120" s="25" t="str">
        <v>CZB-VZB-002-ZV9-008</v>
      </c>
      <c r="B120" s="25" t="str">
        <v>Sestaví jednodenní i dlouhodobý jídelníček na základě výživových doporučení, která aplikuje vzhledem k potřebám organismu.</v>
      </c>
      <c r="C120" s="25" t="str">
        <v>Propojuje informace o činnosti trávicí soustavy, obsahu živin a dalších látek v potravinách s možnými vlivy konzumace těchto potravin na zdravotní stav.</v>
      </c>
      <c r="D120" s="25" t="str">
        <v>CJS-CJS-005-ZV5-032 
Navrhne celodenní stravu pro sebe a zhodnotí ji z hlediska základních výživových doporučení.</v>
      </c>
      <c r="E120" s="25" t="str">
        <v>Navrhne celodenní stravu pro sebe a zhodnotí ji z hlediska základních výživových doporučení.</v>
      </c>
      <c r="F120" s="25" t="str">
        <v>Charakterizuje význam živin (bílkovin, sacharidů, tuků, vitaminů, minerálních látek) a vody přijímaných potravou pro činnost organismu.  
Orientuje se ve složení základních potravin (uvádí, které potraviny  jsou významnými zdroji jednotlivých živin).</v>
      </c>
      <c r="G120" s="3"/>
      <c r="H120" s="3"/>
      <c r="I120" s="3" t="s">
        <v>338</v>
      </c>
      <c r="J120" s="3"/>
      <c r="K120" s="3"/>
    </row>
    <row r="121" spans="1:11" ht="138.6" thickBot="1">
      <c r="A121" s="25" t="str">
        <v>CZB-VZB-002-ZV9-008</v>
      </c>
      <c r="B121" s="25" t="str">
        <v>Sestaví jednodenní i dlouhodobý jídelníček na základě výživových doporučení, která aplikuje vzhledem k potřebám organismu.</v>
      </c>
      <c r="C121" s="25" t="str">
        <v>Posuzuje návrhy jídelníčků vzhledem k aktuálním výživovým doporučením.</v>
      </c>
      <c r="D121" s="25" t="str">
        <v>CJS-CJS-005-ZV5-032 
Navrhne celodenní stravu pro sebe a zhodnotí ji z hlediska základních výživových doporučení.</v>
      </c>
      <c r="E121" s="25" t="str">
        <v>Navrhne celodenní stravu pro sebe a zhodnotí ji z hlediska základních výživových doporučení.</v>
      </c>
      <c r="F121" s="25" t="str">
        <v>Diskutuje souvislosti mezi výživovým chováním a neinfekčními a degenerativními nemocemi.
Objasní zdravotní rizika spojená s nedostatečným příjmem ovoce, zeleniny, vlákniny, vysvětlí zdravotní rizika spojená s nadbytečným příjmem tuků, cukru a soli. Posuzuje vhodnost jednotlivých základních potravin a potravinářských výrobků a jejich množství pro zařazení do jídelníčku.</v>
      </c>
      <c r="G121" s="3"/>
      <c r="H121" s="3"/>
      <c r="I121" s="3" t="s">
        <v>340</v>
      </c>
      <c r="J121" s="3"/>
      <c r="K121" s="3"/>
    </row>
    <row r="122" spans="1:11" ht="83.45" thickBot="1">
      <c r="A122" s="25" t="str">
        <v>CZB-VZB-002-ZV9-008</v>
      </c>
      <c r="B122" s="25" t="str">
        <v>Sestaví jednodenní i dlouhodobý jídelníček na základě výživových doporučení, která aplikuje vzhledem k potřebám organismu.</v>
      </c>
      <c r="C122" s="25" t="str">
        <v>Sestaví jednodenní i dlouhodobý jídelníček a zdůvodní jeho složení z hlediska potřeb organismu.</v>
      </c>
      <c r="D122" s="25" t="str">
        <v>CJS-CJS-005-ZV5-032 
Navrhne celodenní stravu pro sebe a zhodnotí ji z hlediska základních výživových doporučení.</v>
      </c>
      <c r="E122" s="25" t="str">
        <v>Navrhne celodenní stravu pro sebe a zhodnotí ji z hlediska základních výživových doporučení.</v>
      </c>
      <c r="F122" s="25" t="str">
        <v>Navrhuje a diskutuje složení jídelníčku na jeden i více dnů pro konkrétní osoby vzhledem k jejich potřebám  (zohledňuje věk, profesi, zájmovou činnost, zdravotní stav), zařazuje potraviny s adekvátním obsahem živin.</v>
      </c>
      <c r="G122" s="3"/>
      <c r="H122" s="3"/>
      <c r="I122" s="3" t="s">
        <v>347</v>
      </c>
      <c r="J122" s="3"/>
      <c r="K122" s="3"/>
    </row>
    <row r="123" spans="1:11" ht="235.15" thickBot="1">
      <c r="A123" s="25" t="str">
        <v> CZB-VZB-003-ZV9-009</v>
      </c>
      <c r="B12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23" s="25" t="str">
        <v>Rozpozná projevy násilného, genderově podmíněného, nekonsenzuálního chování s příznaky manipulace, šikany či sebepoškozování a zaujímá k němu odmítavý postoj.</v>
      </c>
      <c r="D123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3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3" s="25" t="str">
        <v>Diskutuje o rizicích manipulace a agresivního chování, zpřesňuje a upravuje společně přijatá pravidla chování, přispívá k dobrým vztahům ve třídě.</v>
      </c>
      <c r="G123" s="3"/>
      <c r="H123" s="3"/>
      <c r="I123" s="3" t="s">
        <v>340</v>
      </c>
      <c r="J123" s="3"/>
      <c r="K123" s="3"/>
    </row>
    <row r="124" spans="1:11" ht="235.15" thickBot="1">
      <c r="A124" s="25" t="str">
        <v>CZB-VZB-003-ZV9-009</v>
      </c>
      <c r="B124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24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124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4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4" s="25" t="str">
        <v>Diskutuje možný dopad vlastního jednání a chování na utváření klimatu ve třídě či jiné komunitě.
Rozpozná projevy možného sebepoškozování vrstevníků a rizika s tímto spojená, uvede, jak zprostředkovat pomoc.</v>
      </c>
      <c r="G124" s="3"/>
      <c r="H124" s="3"/>
      <c r="I124" s="3" t="s">
        <v>342</v>
      </c>
      <c r="J124" s="3"/>
      <c r="K124" s="3"/>
    </row>
    <row r="125" spans="1:11" ht="152.44999999999999" thickBot="1">
      <c r="A125" s="25" t="str">
        <v>CZB-VZB-003-ZV9-010</v>
      </c>
      <c r="B125" s="25" t="str">
        <v>Identifikuje nebezpečné aktivity a situace vyskytující se v digitálním prostředí a odůvodní, proč je důležité chránit zde bezpečí své i ostatních, včetně ochrany osobních údajů.</v>
      </c>
      <c r="C125" s="25" t="str">
        <v>Identifikuje nebezpečné aktivity a situace vyskytující se v digitálním prostředí a zdůvodní jejich rizika.</v>
      </c>
      <c r="D125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5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5" s="25" t="str">
        <v>Diskutuje o rizicích, která ho v digitálním prostředí mohou ohrozit (např. phishing, hoax, kybergrooming, sexting, nevhodný digitální obsah aj.).</v>
      </c>
      <c r="G125" s="3"/>
      <c r="H125" s="3"/>
      <c r="I125" s="3" t="s">
        <v>330</v>
      </c>
      <c r="J125" s="3"/>
      <c r="K125" s="3"/>
    </row>
    <row r="126" spans="1:11" ht="152.44999999999999" thickBot="1">
      <c r="A126" s="25" t="str">
        <v>CZB-VZB-003-ZV9-010</v>
      </c>
      <c r="B126" s="25" t="str">
        <v>Identifikuje nebezpečné aktivity a situace vyskytující se v digitálním prostředí a odůvodní, proč je důležité chránit zde bezpečí své i ostatních, včetně ochrany osobních údajů.</v>
      </c>
      <c r="C126" s="25" t="str">
        <v>Zdůvodní a dodržuje pravidla bezpečného a zdraví neohrožujícího chování při práci s digitálními technologiemi.</v>
      </c>
      <c r="D126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6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6" s="25" t="str">
        <v>V diskuzi vyjadřuje své názory tak, aby byla respektována práva a pocity jeho i druhých
analyzuje konkrétní modelové situace, v nichž jsou používána digitálních zařízení (i umělá inteligence) ve vztahu k bio-psycho-sociálnímu zdraví.</v>
      </c>
      <c r="G126" s="3"/>
      <c r="H126" s="3"/>
      <c r="I126" s="3" t="s">
        <v>330</v>
      </c>
      <c r="J126" s="3"/>
      <c r="K126" s="3"/>
    </row>
    <row r="127" spans="1:11" ht="152.44999999999999" thickBot="1">
      <c r="A127" s="25" t="str">
        <v>CZB-VZB-003-ZV9-010</v>
      </c>
      <c r="B127" s="25" t="str">
        <v>Identifikuje nebezpečné aktivity a situace vyskytující se v digitálním prostředí a odůvodní, proč je důležité chránit zde bezpečí své i ostatních, včetně ochrany osobních údajů.</v>
      </c>
      <c r="C127" s="25" t="str">
        <v>Analyzuje své chování v digitálním prostředí a reguluje čas strávený na digitálních zařízeních v souladu s dodržováním zásad vyváženého denního režimu.</v>
      </c>
      <c r="D127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7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7" s="25" t="str">
        <v>Posuzuje čas strávený na digitálních zařízeních v návaznosti na dodržování zásad vyváženého denního režimu (s ohledem na pohybovou aktivitu, spánkový režim, stravovací a pitný režim).</v>
      </c>
      <c r="G127" s="3"/>
      <c r="H127" s="3"/>
      <c r="I127" s="3" t="s">
        <v>330</v>
      </c>
      <c r="J127" s="3"/>
      <c r="K127" s="3"/>
    </row>
    <row r="128" spans="1:11" ht="83.45" thickBot="1">
      <c r="A128" s="25" t="str">
        <v>CZB-VZB-003-ZV9-011</v>
      </c>
      <c r="B128" s="25" t="str">
        <v>Chová se zodpovědně, předvídavě a bezpečně ve škole, v neznámém prostředí i v prostředí virtuální reality, při styku s neznámými osobami, zvířaty a nebezpečnými předměty.</v>
      </c>
      <c r="C128" s="25" t="str">
        <v>Chová se zodpovědně, předvídavě a bezpečně ve škole, v neznámém prostředí, při styku s neznámými osobami, zvířaty a nebezpečnými předměty.</v>
      </c>
      <c r="D128" s="25" t="str">
        <v>CJS-CJS-005-ZV5-022 
Dodržuje pravidla bezpečného pohybu a pobytu v různém prostředí, prokáže zodpovědné jednání při styku s neznámými osobami, předměty a látkami.</v>
      </c>
      <c r="E128" s="25" t="str">
        <v>Dodržuje pravidla bezpečného pohybu a pobytu v různém prostředí, prokáže zodpovědné jednání při styku s neznámými osobami, předměty a látkami.</v>
      </c>
      <c r="F128" s="25" t="str">
        <v>Posoudí a vyhodnotí místa pro trávení volného času ve svém okolí z hlediska bezpečnosti pro pohyb a pobyt lidí (hřiště, park, příroda aj.).
Formuluje pravidla pro bezpečný pohyb a pobyt ve venkovním prostředí.</v>
      </c>
      <c r="G128" s="3"/>
      <c r="H128" s="3"/>
      <c r="I128" s="3" t="s">
        <v>322</v>
      </c>
      <c r="J128" s="3"/>
      <c r="K128" s="3"/>
    </row>
    <row r="129" spans="1:11" ht="97.15" thickBot="1">
      <c r="A129" s="25" t="str">
        <v>CZB-VZB-003-ZV9-011</v>
      </c>
      <c r="B129" s="25" t="str">
        <v>Chová se zodpovědně, předvídavě a bezpečně ve škole, v neznámém prostředí i v prostředí virtuální reality, při styku s neznámými osobami, zvířaty a nebezpečnými předměty.</v>
      </c>
      <c r="C129" s="25" t="str">
        <v>Chová se zodpovědně, předvídavě a bezpečně v prostředí virtuální reality při styku s neznámými osobami.</v>
      </c>
      <c r="D129" s="25" t="str">
        <v>CJS-CJS-005-ZV5-022 
Dodržuje pravidla bezpečného pohybu a pobytu v různém prostředí, prokáže zodpovědné jednání při styku s neznámými osobami, předměty a látkami.</v>
      </c>
      <c r="E129" s="25" t="str">
        <v>Dodržuje pravidla bezpečného pohybu a pobytu v různém prostředí, prokáže zodpovědné jednání při styku s neznámými osobami, předměty a látkami.</v>
      </c>
      <c r="F129" s="25" t="str">
        <v>Porovnává přínosy a rizika osobní a digitální komunikace jednotlivců i různých sociálních skupin s ohledem na osobní bezpečí; vyhodnotí možné znaky rizikového chování pro osobní bezpečí jemu známých osob a určí, jak bude v případě potřeby kontaktovat pomoc.</v>
      </c>
      <c r="G129" s="3"/>
      <c r="H129" s="3"/>
      <c r="I129" s="3" t="s">
        <v>330</v>
      </c>
      <c r="J129" s="3"/>
      <c r="K129" s="3"/>
    </row>
    <row r="130" spans="1:11" ht="97.15" thickBot="1">
      <c r="A130" s="25" t="str">
        <v>CZB-VZB-003-ZV9-012</v>
      </c>
      <c r="B13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30" s="25" t="str">
        <v>Pohybuje se samostatně a bezpečně v běžném silničním provozu v roli chodce, cyklisty, spolujezdce, cestujícího ve veřejné dopravě.</v>
      </c>
      <c r="D130" s="25" t="str">
        <v>CJS-CJS-005-ZV5-023 Předvede v modelové situaci správné chování podle pravidel silničního provozu, pohybuje se bezpečně a samostatně v reálném silničním provozu v roli chodce i cyklisty.</v>
      </c>
      <c r="E130" s="25" t="str">
        <v>Předvede v modelové situaci správné chování podle pravidel silničního provozu, pohybuje se bezpečně a samostatně v reálném silničním provozu v roli chodce i cyklisty.</v>
      </c>
      <c r="F130" s="25" t="str">
        <v>Prokáže znalost pravidel silničního provozu při řešení modelových situací.
Uvede nebezpečí (pro sebe i druhé) plynoucí z nevhodného chování v roli chodce, cyklisty, cestujícího v dopravních prostředcích.</v>
      </c>
      <c r="G130" s="3"/>
      <c r="H130" s="3"/>
      <c r="I130" s="3" t="s">
        <v>328</v>
      </c>
      <c r="J130" s="3"/>
      <c r="K130" s="3"/>
    </row>
    <row r="131" spans="1:11" ht="97.15" thickBot="1">
      <c r="A131" s="25" t="str">
        <v>CZB-VZB-003-ZV9-012</v>
      </c>
      <c r="B131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31" s="25" t="str">
        <v>Řeší modelové dopravní situace a zvládá zásady bezpečného chování v případě dopravní nehody.</v>
      </c>
      <c r="D131" s="25" t="str">
        <v>CJS-CJS-005-ZV5-023 
Předvede v modelové situaci správné chování podle pravidel silničního provozu, pohybuje se bezpečně a samostatně v reálném silničním provozu v roli chodce i cyklisty.</v>
      </c>
      <c r="E131" s="25" t="str">
        <v>Předvede v modelové situaci správné chování podle pravidel silničního provozu, pohybuje se bezpečně a samostatně v reálném silničním provozu v roli chodce i cyklisty.</v>
      </c>
      <c r="F131" s="25" t="str">
        <v>Vysvětlí na modelové situaci vztahy a etické chování jednotlivých účastníků silniční, železniční a letecké dopravy.</v>
      </c>
      <c r="G131" s="3"/>
      <c r="H131" s="3"/>
      <c r="I131" s="3" t="s">
        <v>328</v>
      </c>
      <c r="J131" s="3"/>
      <c r="K131" s="3"/>
    </row>
    <row r="132" spans="1:11" ht="138.6" thickBot="1">
      <c r="A132" s="25" t="str">
        <v>CZB-VZB-003-ZV9-013</v>
      </c>
      <c r="B132" s="25" t="str">
        <v>Uvádí do souvislostí zdravotní a psychosociální rizika zneužívání legálních i nelegálních návykových látek se životní perspektivou člověka, vysvětlí rizika a dopady závislostního chování.</v>
      </c>
      <c r="C132" s="25" t="str">
        <v>Popíše a zdůvodní zdravotní, psychosociální a jiná rizika zneužívání návykových látek a vzniku nelátkových forem závislosti pro jedince a společnost.</v>
      </c>
      <c r="D132" s="25" t="str">
        <v>CJS-CJS-005-ZV5-025 
Předvede v modelové situaci základní techniky odmítnutí návykových látek a posoudí vliv návykových látek a závislostního chování na zdraví člověka.</v>
      </c>
      <c r="E132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132" s="25" t="str">
        <v>Dává do souvislostí dopady závislostního chování na jednotlivé orgány a orgánové soustavy; shrne dopady závislostního chování na psychické zdraví, vztahy, finanční situaci; odůvodní riziko závislostního chování a trestné činnosti.</v>
      </c>
      <c r="G132" s="3"/>
      <c r="H132" s="3"/>
      <c r="I132" s="3" t="s">
        <v>344</v>
      </c>
      <c r="J132" s="3"/>
      <c r="K132" s="3"/>
    </row>
    <row r="133" spans="1:11" ht="83.45" thickBot="1">
      <c r="A133" s="25" t="str">
        <v>CZB-VZB-003-ZV9-013</v>
      </c>
      <c r="B133" s="25" t="str">
        <v>Uvádí do souvislostí zdravotní a psychosociální rizika zneužívání legálních i nelegálních návykových látek se životní perspektivou člověka, vysvětlí rizika a dopady závislostního chování.</v>
      </c>
      <c r="C133" s="25" t="str">
        <v>Vysvětlí možné příčiny vzniku a rozvoje závislostního chování u jednotlivých populačních skupin.</v>
      </c>
      <c r="D133" s="25" t="str">
        <v>CJS-CJS-005-ZV5-025 
Předvede v modelové situaci základní techniky odmítnutí návykových látek a posoudí vliv návykových látek a závislostního chování na zdraví člověka.</v>
      </c>
      <c r="E133" s="25" t="str">
        <v>Předvede v modelové situaci základní techniky odmítnutí návykových látek a posoudí vliv návykových látek a závislostního chování na zdraví člověka.</v>
      </c>
      <c r="F133" s="25" t="str">
        <v>Diskutuje možné příčiny vzniku a rozvoje závislostního chování u jednotlivých populačních skupin.</v>
      </c>
      <c r="G133" s="3"/>
      <c r="H133" s="3"/>
      <c r="I133" s="3" t="s">
        <v>345</v>
      </c>
      <c r="J133" s="3"/>
      <c r="K133" s="3"/>
    </row>
    <row r="134" spans="1:11" ht="83.45" thickBot="1">
      <c r="A134" s="25" t="str">
        <v>CZB-VZB-003-ZV9-013</v>
      </c>
      <c r="B134" s="25" t="str">
        <v>Uvádí do souvislostí zdravotní a psychosociální rizika zneužívání legálních i nelegálních návykových látek se životní perspektivou člověka, vysvětlí rizika a dopady závislostního chování.</v>
      </c>
      <c r="C134" s="25" t="str">
        <v>Předkládá argumenty ve prospěch života bez závislostí.</v>
      </c>
      <c r="D134" s="25" t="str">
        <v>CJS-CJS-005-ZV5-025 
Předvede v modelové situaci základní techniky odmítnutí návykových látek a posoudí vliv návykových látek a závislostního chování na zdraví člověka.</v>
      </c>
      <c r="E134" s="25" t="str">
        <v>Předvede v modelové situaci základní techniky odmítnutí návykových látek a posoudí vliv návykových látek a závislostního chování na zdraví člověka.</v>
      </c>
      <c r="F134" s="25" t="str">
        <v>Ověřuje si v modelových situacích schopnost asertivně komunikovat, čelit sociálnímu tlaku a uvážlivě se rozhodovat, analyzuje perspektivu životních plánů bez/se závislostí.</v>
      </c>
      <c r="G134" s="3"/>
      <c r="H134" s="3"/>
      <c r="I134" s="3" t="s">
        <v>345</v>
      </c>
      <c r="J134" s="3"/>
      <c r="K134" s="3"/>
    </row>
    <row r="135" spans="1:11" ht="83.45" thickBot="1">
      <c r="A135" s="25" t="str">
        <v>CZB-VZB-004-ZV9-014</v>
      </c>
      <c r="B135" s="25" t="str">
        <v>Uplatňuje adekvátní způsoby bezpečného chování v modelových situacích ohrožení spojeného s mimořádnou událostí.</v>
      </c>
      <c r="C135" s="25" t="str">
        <v>Rozpozná v modelových situacích vznik mimořádné události, srozumitelně ji ohlásí a uplatňuje adekvátní způsoby bezpečného chování.</v>
      </c>
      <c r="D135" s="25" t="str">
        <v>CJS-CJS-005-ZV5-026 
Vysvětlí funkci základních složek Integrovaného záchranného systému a uplatňuje v modelových situacích účelné způsoby chování při mimořádných událostech.</v>
      </c>
      <c r="E135" s="25" t="str">
        <v>Vysvětlí funkci základních složek Integrovaného záchranného systému a uplatňuje v modelových situacích účelné způsoby chování při mimořádných událostech.</v>
      </c>
      <c r="F135" s="25" t="str">
        <v>Diskutuje vybrané záchranné činnosti podle druhu mimořádné události a složky IZS. Rozvíjí znalosti bezpečného chování v mimořádných situacích.</v>
      </c>
      <c r="G135" s="3"/>
      <c r="H135" s="3"/>
      <c r="I135" s="3" t="s">
        <v>346</v>
      </c>
      <c r="J135" s="3"/>
      <c r="K135" s="3"/>
    </row>
    <row r="136" spans="1:11" ht="83.45" thickBot="1">
      <c r="A136" s="25" t="str">
        <v>CZB-VZB-004-ZV9-014</v>
      </c>
      <c r="B136" s="25" t="str">
        <v>Uplatňuje adekvátní způsoby bezpečného chování v modelových situacích ohrožení spojeného s mimořádnou událostí.</v>
      </c>
      <c r="C136" s="25" t="str">
        <v>Postupuje při modelové evakuaci školy dle naučených postupů a zdůvodní význam dodržování těchto postupů.</v>
      </c>
      <c r="D136" s="25" t="str">
        <v>CJS-CJS-005-ZV5-026 
Vysvětlí funkci základních složek Integrovaného záchranného systému a uplatňuje v modelových situacích účelné způsoby chování při mimořádných událostech.</v>
      </c>
      <c r="E136" s="25" t="str">
        <v>Vysvětlí funkci základních složek Integrovaného záchranného systému a uplatňuje v modelových situacích účelné způsoby chování při mimořádných událostech.</v>
      </c>
      <c r="F136" s="25" t="str">
        <v>Aplikuje postup modelové evakuace školy podle pokynů.</v>
      </c>
      <c r="G136" s="3"/>
      <c r="H136" s="3"/>
      <c r="I136" s="3" t="s">
        <v>323</v>
      </c>
      <c r="J136" s="3"/>
      <c r="K136" s="3"/>
    </row>
    <row r="137" spans="1:11" ht="83.45" thickBot="1">
      <c r="A137" s="25" t="str">
        <v>CZB-VZB-004-ZV9-015</v>
      </c>
      <c r="B137" s="25" t="str">
        <v>Aplikuje zásady bezpečného chování při antropogenních mimořádných událostech a mimořádných událostech způsobených přírodními vlivy na místech, kde se pohybuje.</v>
      </c>
      <c r="C137" s="25" t="str">
        <v>Uvede, zdůvodní a aplikuje základní bezpečné způsoby chování v případech vzniku mimořádných události přírodního charakteru a mimořádných událostí způsobených člověkem.</v>
      </c>
      <c r="D137" s="25" t="str">
        <v>CJS-CJS-005-ZV5-026 
Vysvětlí funkci základních složek Integrovaného záchranného systému a uplatňuje v modelových situacích účelné způsoby chování při mimořádných událostech.</v>
      </c>
      <c r="E137" s="25" t="str">
        <v>Vysvětlí funkci základních složek Integrovaného záchranného systému a uplatňuje v modelových situacích účelné způsoby chování při mimořádných událostech.</v>
      </c>
      <c r="F137" s="25" t="str">
        <v>Uvede a aplikuje základní bezpečné způsoby chování v případech vzniku mimořádných události přírodního charakteru a mimořádných událostí způsobených člověkem.</v>
      </c>
      <c r="G137" s="3"/>
      <c r="H137" s="3"/>
      <c r="I137" s="3" t="s">
        <v>347</v>
      </c>
      <c r="J137" s="3"/>
      <c r="K137" s="3"/>
    </row>
    <row r="138" spans="1:11" ht="83.45" thickBot="1">
      <c r="A138" s="25" t="str">
        <v>CZB-VZB-004-ZV9-015</v>
      </c>
      <c r="B138" s="25" t="str">
        <v>Aplikuje zásady bezpečného chování při antropogenních mimořádných událostech a mimořádných událostech způsobených přírodními vlivy na místech, kde se pohybuje.</v>
      </c>
      <c r="C138" s="25" t="str">
        <v>Navrhne, jak lze předcházet vzniku mimořádných událostí způsobených lidskou činností v lokalitě školy a svého bydliště.</v>
      </c>
      <c r="D138" s="25" t="str">
        <v>CJS-CJS-005-ZV5-026 
Vysvětlí funkci základních složek Integrovaného záchranného systému a uplatňuje v modelových situacích účelné způsoby chování při mimořádných událostech.</v>
      </c>
      <c r="E138" s="25" t="str">
        <v>Vysvětlí funkci základních složek Integrovaného záchranného systému a uplatňuje v modelových situacích účelné způsoby chování při mimořádných událostech.</v>
      </c>
      <c r="F138" s="25" t="str">
        <v>Diskutuje, jak lze předcházet vzniku mimořádných událostí způsobených lidskou činností v lokalitě školy a svého bydliště.</v>
      </c>
      <c r="G138" s="3"/>
      <c r="H138" s="3"/>
      <c r="I138" s="3" t="s">
        <v>348</v>
      </c>
      <c r="J138" s="3"/>
      <c r="K138" s="3"/>
    </row>
    <row r="139" spans="1:11" ht="83.45" thickBot="1">
      <c r="A139" s="25" t="str">
        <v>CZB-VZB-004-ZV9-016</v>
      </c>
      <c r="B139" s="25" t="str">
        <v>Charakterizuje zásady požární prevence; v případě vzniku požáru adekvátně reaguje a v modelových situacích použije vhodné způsoby chování, metody a prostředky hašení požáru.</v>
      </c>
      <c r="C139" s="25" t="str">
        <v>Charakterizuje a zdůvodní zásady požární prevence v lokalitě školy a svého bydliště.</v>
      </c>
      <c r="D139" s="25" t="str">
        <v>CJS-CJS-005-ZV5-027 
Zdůvodní význam bezpečného chování při styku s hořlavými látkami a zábavní pyrotechnikou, aplikuje pravidla protipožární ochrany v modelových situacích.</v>
      </c>
      <c r="E139" s="25" t="str">
        <v>Zdůvodní význam bezpečného chování při styku s hořlavými látkami a zábavní pyrotechnikou, aplikuje pravidla protipožární ochrany v modelových situacích.</v>
      </c>
      <c r="F139" s="25" t="str">
        <v>Identifikuje rizikové situace vzhledem ke vzniku požáru, uvádí adekvátní zásady požární prevence.</v>
      </c>
      <c r="G139" s="3"/>
      <c r="H139" s="3"/>
      <c r="I139" s="3" t="s">
        <v>365</v>
      </c>
      <c r="J139" s="3"/>
      <c r="K139" s="3"/>
    </row>
    <row r="140" spans="1:11" ht="83.45" thickBot="1">
      <c r="A140" s="25" t="str">
        <v>CZB-VZB-004-ZV9-016</v>
      </c>
      <c r="B140" s="25" t="str">
        <v>Charakterizuje zásady požární prevence; v případě vzniku požáru adekvátně reaguje a v modelových situacích použije vhodné způsoby chování, metody a prostředky hašení požáru.</v>
      </c>
      <c r="C140" s="25" t="str">
        <v>V modelové situaci  vzniku požáru v prostorách školy aplikuje vhodné způsoby chování, metody a prostředky hašení požáru.</v>
      </c>
      <c r="D140" s="25" t="str">
        <v>CJS-CJS-005-ZV5-027 
Zdůvodní význam bezpečného chování při styku s hořlavými látkami a zábavní pyrotechnikou, aplikuje pravidla protipožární ochrany v modelových situacích.</v>
      </c>
      <c r="E140" s="25" t="str">
        <v>Zdůvodní význam bezpečného chování při styku s hořlavými látkami a zábavní pyrotechnikou, aplikuje pravidla protipožární ochrany v modelových situacích.</v>
      </c>
      <c r="F140" s="25" t="str">
        <v>Dává do souvislosti vhodné způsoby chování, metody a prostředky hašení požáru a druhy možného požáru vzniklého v prostorách školy.</v>
      </c>
      <c r="G140" s="3"/>
      <c r="H140" s="3"/>
      <c r="I140" s="3" t="s">
        <v>365</v>
      </c>
      <c r="J140" s="3"/>
      <c r="K140" s="3"/>
    </row>
    <row r="141" spans="1:11" ht="83.45" thickBot="1">
      <c r="A141" s="25" t="str">
        <v>CZB-VZB-004-ZV9-017</v>
      </c>
      <c r="B14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41" s="25" t="str">
        <v>Vysvětlí roli občana a jeho práva a povinnosti při zajišťování bezpečnosti a obrany státu.</v>
      </c>
      <c r="D141" s="25" t="str">
        <v>CJS-CJS-005-ZV5-028 
Rozlišuje činnosti Armády ČR v době míru a při válečných konfliktech.</v>
      </c>
      <c r="E141" s="25" t="str">
        <v>Rozlišuje činnosti Armády ČR v době míru a při válečných konfliktech.</v>
      </c>
      <c r="F141" s="25" t="str">
        <v>Diskutuje význam občana při zajišťování bezpečnosti a obrany státu.</v>
      </c>
      <c r="G141" s="3"/>
      <c r="H141" s="3"/>
      <c r="I141" s="3" t="s">
        <v>373</v>
      </c>
      <c r="J141" s="3"/>
      <c r="K141" s="3"/>
    </row>
    <row r="142" spans="1:11" ht="83.45" thickBot="1">
      <c r="A142" s="25" t="str">
        <v>CZB-VZB-004-ZV9-017</v>
      </c>
      <c r="B142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42" s="25" t="str">
        <v>Orientuje se v principech zajišťování vnější i vnitřní obrany, v bezpečnostním systému ČR a typech krizových stavů.</v>
      </c>
      <c r="D142" s="25" t="str">
        <v>CJS-CJS-005-ZV5-028 
Rozlišuje činnosti Armády ČR v době míru a při válečných konfliktech.</v>
      </c>
      <c r="E142" s="25" t="str">
        <v>Rozlišuje činnosti Armády ČR v době míru a při válečných konfliktech.</v>
      </c>
      <c r="F142" s="25" t="str">
        <v>Hodnotí principy zajišťování vnější i vnitřní obrany, v bezpečnostním systému ČR a typech krizových stavů.</v>
      </c>
      <c r="G142" s="3"/>
      <c r="H142" s="3"/>
      <c r="I142" s="3" t="s">
        <v>335</v>
      </c>
      <c r="J142" s="3"/>
      <c r="K142" s="3"/>
    </row>
    <row r="143" spans="1:11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3"/>
      <c r="H143" s="3"/>
      <c r="I143" s="3"/>
      <c r="J143" s="3"/>
      <c r="K143" s="3"/>
    </row>
    <row r="144" spans="1:11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3"/>
      <c r="H144" s="3"/>
      <c r="I144" s="3"/>
      <c r="J144" s="3"/>
      <c r="K144" s="3"/>
    </row>
    <row r="146" spans="1:11" ht="18" thickBot="1">
      <c r="A146" s="35" t="s">
        <v>153</v>
      </c>
      <c r="B146" s="11"/>
      <c r="C146" s="11"/>
      <c r="D146" s="11"/>
      <c r="E146" s="11"/>
      <c r="F146" s="11"/>
      <c r="G146" s="37"/>
      <c r="H146" s="37"/>
      <c r="I146" s="37"/>
      <c r="J146" s="37"/>
      <c r="K146" s="37"/>
    </row>
    <row r="147" spans="1:11" ht="14.45" thickBot="1">
      <c r="A147" s="58" t="s">
        <v>105</v>
      </c>
      <c r="B147" s="59"/>
      <c r="C147" s="77" t="s">
        <v>106</v>
      </c>
      <c r="D147" s="77" t="s">
        <v>157</v>
      </c>
      <c r="E147" s="77" t="s">
        <v>158</v>
      </c>
      <c r="F147" s="77" t="s">
        <v>374</v>
      </c>
      <c r="G147" s="88" t="s">
        <v>315</v>
      </c>
      <c r="H147" s="88" t="s">
        <v>375</v>
      </c>
      <c r="I147" s="88" t="s">
        <v>317</v>
      </c>
      <c r="J147" s="88" t="s">
        <v>318</v>
      </c>
      <c r="K147" s="88" t="s">
        <v>319</v>
      </c>
    </row>
    <row r="148" spans="1:11" ht="14.45" thickBot="1">
      <c r="A148" s="2" t="s">
        <v>65</v>
      </c>
      <c r="B148" s="2" t="s">
        <v>107</v>
      </c>
      <c r="C148" s="78"/>
      <c r="D148" s="78"/>
      <c r="E148" s="78"/>
      <c r="F148" s="78"/>
      <c r="G148" s="89"/>
      <c r="H148" s="89"/>
      <c r="I148" s="89"/>
      <c r="J148" s="89"/>
      <c r="K148" s="89"/>
    </row>
    <row r="149" spans="1:11" ht="97.15" thickBot="1">
      <c r="A149" s="25" t="str" cm="1">
        <f t="array" ref="A149:E189">IF('Krok 6 - Linie'!A13:E53="","X",'Krok 6 - Linie'!A13:E53)</f>
        <v>CZB-VZB-001-ZV9-001</v>
      </c>
      <c r="B149" s="25" t="str">
        <v>Posoudí různé způsoby chování lidí z hlediska odpovědnosti za vlastní zdraví i zdraví druhých s využitím příkladů přímé souvislosti mezi tělesným, duševním a sociálním zdravím.</v>
      </c>
      <c r="C149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49" s="25" t="str">
        <v>CJS-CJS-005-ZV5-024 
Využívá poznatky o fungování lidského těla k podpoře vlastního zdravého způsobu života, rozlišuje jednotlivé etapy lidského života.</v>
      </c>
      <c r="E149" s="25" t="str">
        <v>Využívá poznatky o fungování lidského těla k podpoře vlastního zdravého způsobu života, rozlišuje jednotlivé etapy lidského života.</v>
      </c>
      <c r="F149" s="25" t="str" cm="1">
        <f t="array" ref="F149:F189">IF('Krok 6 - Linie'!I13:I53="","X",'Krok 6 - Linie'!I13:I53)</f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G149" s="3" t="s">
        <v>376</v>
      </c>
      <c r="H149" s="3" t="s">
        <v>377</v>
      </c>
      <c r="I149" s="3" t="s">
        <v>322</v>
      </c>
      <c r="J149" s="3"/>
      <c r="K149" s="3"/>
    </row>
    <row r="150" spans="1:11" ht="97.15" thickBot="1">
      <c r="A150" s="25" t="str">
        <v>CZB-VZB-001-ZV9-001</v>
      </c>
      <c r="B150" s="25" t="str">
        <v>Posoudí různé způsoby chování lidí z hlediska odpovědnosti za vlastní zdraví i zdraví druhých s využitím příkladů přímé souvislosti mezi tělesným, duševním a sociálním zdravím.</v>
      </c>
      <c r="C150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50" s="25" t="str">
        <v>CJS-CJS-005-ZV5-024 
Využívá poznatky o fungování lidského těla k podpoře vlastního zdravého způsobu života, rozlišuje jednotlivé etapy lidského života.</v>
      </c>
      <c r="E150" s="25" t="str">
        <v>Využívá poznatky o fungování lidského těla k podpoře vlastního zdravého způsobu života, rozlišuje jednotlivé etapy lidského života.</v>
      </c>
      <c r="F150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G150" s="3" t="s">
        <v>376</v>
      </c>
      <c r="H150" s="3" t="s">
        <v>377</v>
      </c>
      <c r="I150" s="3" t="s">
        <v>322</v>
      </c>
      <c r="J150" s="3"/>
      <c r="K150" s="3"/>
    </row>
    <row r="151" spans="1:11" ht="221.45" thickBot="1">
      <c r="A151" s="25" t="str">
        <v>CZB-VZB-001-ZV9-002</v>
      </c>
      <c r="B151" s="25" t="str">
        <v>Na základě znalosti základních mechanismů vzniku nemocí (infekčních, neinfekčních, degenerativních, psychosomatických aj.) uplatňuje zásady aktivní ochrany zdraví.</v>
      </c>
      <c r="C151" s="25" t="str">
        <v>S využitím znalostí a dovedností o činnosti orgánových soustav vysvětlí základní mechanismy vzniku nemocí (infekčních, neinfekčních, degenerativních, psychosomatických aj.).</v>
      </c>
      <c r="D151" s="25" t="str">
        <v>CJS-CJS-005-ZV5-024 
Využívá poznatky o fungování lidského těla k podpoře vlastního zdravého způsobu života, rozlišuje jednotlivé etapy lidského života.</v>
      </c>
      <c r="E151" s="25" t="str">
        <v>Využívá poznatky o fungování lidského těla k podpoře vlastního zdravého způsobu života, rozlišuje jednotlivé etapy lidského života.</v>
      </c>
      <c r="F151" s="25" t="str">
        <v>S využitím znalostí a dovedností o činnosti orgánových soustav vysvětlí základní mechanismy vzniku nemocí (infekčních, neinfekčních, degenerativních, psychosomatických aj.).</v>
      </c>
      <c r="G151" s="3"/>
      <c r="H151" s="3"/>
      <c r="I151" s="3" t="s">
        <v>323</v>
      </c>
      <c r="J151" s="3" t="s">
        <v>378</v>
      </c>
      <c r="K151" s="3"/>
    </row>
    <row r="152" spans="1:11" ht="83.45" thickBot="1">
      <c r="A152" s="25" t="str">
        <v>CZB-VZB-001-ZV9-002</v>
      </c>
      <c r="B152" s="25" t="str">
        <v>Na základě znalosti základních mechanismů vzniku nemocí (infekčních, neinfekčních, degenerativních, psychosomatických aj.) uplatňuje zásady aktivní ochrany zdraví.</v>
      </c>
      <c r="C152" s="25" t="str">
        <v>Navrhne a zdůvodní  preventivní opatření před nákazou respiračními chorobami, alimentárními nákazami, pohlavně přenosnými nemocemi a nemocemi spojenými s pobytem v přírodě.</v>
      </c>
      <c r="D152" s="25" t="str">
        <v>CJS-CJS-005-ZV5-024 
Využívá poznatky o fungování lidského těla k podpoře vlastního zdravého způsobu života, rozlišuje jednotlivé etapy lidského života.</v>
      </c>
      <c r="E152" s="25" t="str">
        <v>Využívá poznatky o fungování lidského těla k podpoře vlastního zdravého způsobu života, rozlišuje jednotlivé etapy lidského života.</v>
      </c>
      <c r="F152" s="25" t="str">
        <v>Navrhne a zdůvodní  preventivní opatření před nákazou respiračními chorobami, alimentárními nákazami, pohlavně přenosnými nemocemi a nemocemi spojenými s pobytem v přírodě.</v>
      </c>
      <c r="G152" s="3"/>
      <c r="H152" s="3"/>
      <c r="I152" s="3" t="s">
        <v>323</v>
      </c>
      <c r="J152" s="3"/>
      <c r="K152" s="3"/>
    </row>
    <row r="153" spans="1:11" ht="83.45" thickBot="1">
      <c r="A153" s="25" t="str">
        <v>CZB-VZB-001-ZV9-002</v>
      </c>
      <c r="B153" s="25" t="str">
        <v>Na základě znalosti základních mechanismů vzniku nemocí (infekčních, neinfekčních, degenerativních, psychosomatických aj.) uplatňuje zásady aktivní ochrany zdraví.</v>
      </c>
      <c r="C153" s="25" t="str">
        <v>Zdůvodní  zásady zdravého životního stylu pro snížení výskytu a dopadu zdravotních problémů chronických neinfekčních onemocnění a uplatňuje je.</v>
      </c>
      <c r="D153" s="25" t="str">
        <v>CJS-CJS-005-ZV5-024 
Využívá poznatky o fungování lidského těla k podpoře vlastního zdravého způsobu života, rozlišuje jednotlivé etapy lidského života.</v>
      </c>
      <c r="E153" s="25" t="str">
        <v>Využívá poznatky o fungování lidského těla k podpoře vlastního zdravého způsobu života, rozlišuje jednotlivé etapy lidského života.</v>
      </c>
      <c r="F153" s="25" t="str">
        <v>Zdůvodní  zásady zdravého životního stylu pro snížení výskytu a dopadu zdravotních problémů chronických neinfekčních onemocnění a uplatňuje je.</v>
      </c>
      <c r="G153" s="3"/>
      <c r="H153" s="3"/>
      <c r="I153" s="3" t="s">
        <v>323</v>
      </c>
      <c r="J153" s="3"/>
      <c r="K153" s="3"/>
    </row>
    <row r="154" spans="1:11" ht="83.45" thickBot="1">
      <c r="A154" s="25" t="str">
        <v>CZB-VZB-001-ZV9-002</v>
      </c>
      <c r="B154" s="25" t="str">
        <v>Na základě znalosti základních mechanismů vzniku nemocí (infekčních, neinfekčních, degenerativních, psychosomatických aj.) uplatňuje zásady aktivní ochrany zdraví.</v>
      </c>
      <c r="C154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54" s="25" t="str">
        <v>CJS-CJS-005-ZV5-024 
Využívá poznatky o fungování lidského těla k podpoře vlastního zdravého způsobu života, rozlišuje jednotlivé etapy lidského života.</v>
      </c>
      <c r="E154" s="25" t="str">
        <v>Využívá poznatky o fungování lidského těla k podpoře vlastního zdravého způsobu života, rozlišuje jednotlivé etapy lidského života.</v>
      </c>
      <c r="F154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G154" s="3"/>
      <c r="H154" s="3"/>
      <c r="I154" s="3" t="s">
        <v>326</v>
      </c>
      <c r="J154" s="3"/>
      <c r="K154" s="3"/>
    </row>
    <row r="155" spans="1:11" ht="97.15" thickBot="1">
      <c r="A155" s="25" t="str">
        <v>CZB-VZB-001-ZV9-003</v>
      </c>
      <c r="B155" s="25" t="str">
        <v>Zdůvodní význam odpovědného, respektujícího sexuálního a partnerského chování pro zdraví a bezpečí člověka, navrhne a aplikuje postupy ochrany reprodukčního a sexuálního zdraví.</v>
      </c>
      <c r="C155" s="25" t="str">
        <v>Zdůvodní význam odpovědného respektujícího sexuálního a partnerského chování ve vztahu k sobě samému i ostatním.</v>
      </c>
      <c r="D155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55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155" s="25" t="str">
        <v>Zdůvodní význam odpovědného respektujícího sexuálního a partnerského chování ve vztahu k sobě samému i ostatním.</v>
      </c>
      <c r="G155" s="3"/>
      <c r="H155" s="3"/>
      <c r="I155" s="3" t="s">
        <v>379</v>
      </c>
      <c r="J155" s="3"/>
      <c r="K155" s="3"/>
    </row>
    <row r="156" spans="1:11" ht="97.15" thickBot="1">
      <c r="A156" s="25" t="str">
        <v>CZB-VZB-001-ZV9-003</v>
      </c>
      <c r="B156" s="25" t="str">
        <v>Zdůvodní význam odpovědného, respektujícího sexuálního a partnerského chování pro zdraví a bezpečí člověka, navrhne a aplikuje postupy ochrany reprodukčního a sexuálního zdraví.</v>
      </c>
      <c r="C156" s="25" t="str">
        <v>S využitím poznatků o stavbě a funkci reprodukční soustavy navrhne a zdůvodní postupy ochrany sexuálního a reprodukčního zdraví.</v>
      </c>
      <c r="D156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56" s="25" t="str">
        <v>Uplatňuje respektující chování při navazování vztahů a orientuje se v bezpečných způsobech sexuálního chování, obrátí se na důvěryhodnou osobu či instituci v případě pocitu ohrožení.</v>
      </c>
      <c r="F156" s="25" t="str">
        <v>S využitím poznatků o stavbě a funkci reprodukční soustavy navrhne a zdůvodní postupy ochrany sexuálního a reprodukčního zdraví.</v>
      </c>
      <c r="G156" s="3"/>
      <c r="H156" s="3"/>
      <c r="I156" s="3" t="s">
        <v>328</v>
      </c>
      <c r="J156" s="3"/>
      <c r="K156" s="3"/>
    </row>
    <row r="157" spans="1:11" ht="235.15" thickBot="1">
      <c r="A157" s="25" t="str">
        <v>CZB-VZB-001-ZV9-004</v>
      </c>
      <c r="B157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57" s="25" t="str">
        <v xml:space="preserve">Analyzuje a hodnotí změny morfologické a fyziologické v období dospívání, i změny v  oblasti psychosociální, vysvětlí  princip početí a vývoj jedince před narozením
</v>
      </c>
      <c r="D157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157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157" s="25" t="str">
        <v xml:space="preserve">Analyzuje a hodnotí změny morfologické a fyziologické v období dospívání, i změny v  oblasti psychosociální, vysvětlí  princip početí a vývoj jedince před narozením
</v>
      </c>
      <c r="G157" s="3"/>
      <c r="H157" s="3"/>
      <c r="I157" s="3" t="s">
        <v>329</v>
      </c>
      <c r="J157" s="3"/>
      <c r="K157" s="3"/>
    </row>
    <row r="158" spans="1:11" ht="235.15" thickBot="1">
      <c r="A158" s="25" t="str">
        <v>CZB-VZB-001-ZV9-004</v>
      </c>
      <c r="B158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58" s="25" t="str">
        <v>Rozezná a zdůvodní nevhodné i nekonsenzuální chování související se sexualitou ve fyzickém i digitálním prostředí a uvede příklady, jak na ně vhodně reagovat.</v>
      </c>
      <c r="D158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158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158" s="25" t="str">
        <v>Rozezná a zdůvodní nevhodné i nekonsenzuální chování související se sexualitou ve fyzickém i digitálním prostředí a uvede příklady, jak na ně vhodně reagovat.</v>
      </c>
      <c r="G158" s="3"/>
      <c r="H158" s="3"/>
      <c r="I158" s="3" t="s">
        <v>330</v>
      </c>
      <c r="J158" s="3"/>
      <c r="K158" s="3"/>
    </row>
    <row r="159" spans="1:11" ht="83.45" thickBot="1">
      <c r="A159" s="25" t="str">
        <v>CZB-VZB-001-ZV9-005</v>
      </c>
      <c r="B159" s="25" t="str">
        <v>Uplatňuje osvojené návyky a dovednosti v situacích úrazů a náhle vzniklých stavů, v rámci svých možností poskytne první pomoc ve škole.</v>
      </c>
      <c r="C159" s="25" t="str">
        <v>Uplatňuje osvojené návyky a dovednosti v situacích úrazů a náhle vzniklých stavů, rozhodne o postupu a způsobech při poskytování první pomoci.</v>
      </c>
      <c r="D159" s="25" t="str">
        <v>CJS-CJS-005-ZV5-029
V modelové situaci ošetří drobná poranění a poranění menšího rozsahu, odliší je od závažných úrazů a život ohrožujících stavů a přivolá první pomoc.</v>
      </c>
      <c r="E159" s="25" t="str">
        <v>V modelové situaci ošetří drobná poranění a poranění menšího rozsahu, odliší je od závažných úrazů a život ohrožujících stavů a přivolá první pomoc.</v>
      </c>
      <c r="F159" s="25" t="str">
        <v>Uplatňuje osvojené návyky a dovednosti v situacích úrazů a náhle vzniklých stavů, rozhodne o postupu a způsobech při poskytování první pomoci.</v>
      </c>
      <c r="G159" s="3"/>
      <c r="H159" s="3"/>
      <c r="I159" s="3" t="s">
        <v>331</v>
      </c>
      <c r="J159" s="3"/>
      <c r="K159" s="3"/>
    </row>
    <row r="160" spans="1:11" ht="83.45" thickBot="1">
      <c r="A160" s="25" t="str">
        <v>CZB-VZB-001-ZV9-005</v>
      </c>
      <c r="B160" s="25" t="str">
        <v>Uplatňuje osvojené návyky a dovednosti v situacích úrazů a náhle vzniklých stavů, v rámci svých možností poskytne první pomoc ve škole.</v>
      </c>
      <c r="C160" s="25" t="str">
        <v>Předvede v modelové situaci základní úkony resuscitace v situacích ohrožujících život a bezpečné ošetření poranění, ošetření závažnějších úrazů a náhle vzniklých poruch zdraví.</v>
      </c>
      <c r="D160" s="25" t="str">
        <v>CJS-CJS-005-ZV5-029
V modelové situaci ošetří drobná poranění a poranění menšího rozsahu, odliší je od závažných úrazů a život ohrožujících stavů a přivolá první pomoc.</v>
      </c>
      <c r="E160" s="25" t="str">
        <v>V modelové situaci ošetří drobná poranění a poranění menšího rozsahu, odliší je od závažných úrazů a život ohrožujících stavů a přivolá první pomoc.</v>
      </c>
      <c r="F160" s="25" t="str">
        <v>Předvede v modelové situaci základní úkony resuscitace v situacích ohrožujících život a bezpečné ošetření poranění, ošetření závažnějších úrazů a náhle vzniklých poruch zdraví.</v>
      </c>
      <c r="G160" s="3"/>
      <c r="H160" s="3"/>
      <c r="I160" s="3" t="s">
        <v>331</v>
      </c>
      <c r="J160" s="3"/>
      <c r="K160" s="3"/>
    </row>
    <row r="161" spans="1:11" ht="138.6" thickBot="1">
      <c r="A161" s="25" t="str">
        <v>CZB-VZB-002-ZV9-006</v>
      </c>
      <c r="B161" s="25" t="str">
        <v>Na základě zásad zdravého životního stylu plánuje a upravuje svůj denní režim a každodenní činnosti</v>
      </c>
      <c r="C161" s="25" t="str">
        <v>Dokládá potřebu dodržovat pravidelný stravovací, pitný, pohybový, odpočinkový a spánkový režim s využitím znalosti a dovednosti o fungování organismu a vlivech působících na lidské zdraví.</v>
      </c>
      <c r="D161" s="25" t="str">
        <v>CJS-CJS-005-ZV5-031 
Plánuje vlastní denní režim a uplatňuje v něm základní zdravotně preventivní návyky.</v>
      </c>
      <c r="E161" s="25" t="str">
        <v>Plánuje vlastní denní režim a uplatňuje v něm základní zdravotně preventivní návyky.</v>
      </c>
      <c r="F161" s="25" t="str">
        <v>Dokládá potřebu dodržovat pravidelný stravovací, pitný, pohybový, odpočinkový a spánkový režim s využitím znalosti a dovednosti o fungování organismu a vlivech působících na lidské zdraví.</v>
      </c>
      <c r="G161" s="3" t="s">
        <v>332</v>
      </c>
      <c r="H161" s="3" t="s">
        <v>380</v>
      </c>
      <c r="I161" s="3" t="s">
        <v>334</v>
      </c>
      <c r="J161" s="3" t="s">
        <v>381</v>
      </c>
      <c r="K161" s="3"/>
    </row>
    <row r="162" spans="1:11" ht="138.6" thickBot="1">
      <c r="A162" s="25" t="str">
        <v>CZB-VZB-002-ZV9-006</v>
      </c>
      <c r="B162" s="25" t="str">
        <v>Na základě zásad zdravého životního stylu plánuje a upravuje svůj denní režim a každodenní činnosti</v>
      </c>
      <c r="C162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162" s="25" t="str">
        <v>CJS-CJS-005-ZV5-031 
Plánuje vlastní denní režim a uplatňuje v něm základní zdravotně preventivní návyky.</v>
      </c>
      <c r="E162" s="25" t="str">
        <v>Plánuje vlastní denní režim a uplatňuje v něm základní zdravotně preventivní návyky.</v>
      </c>
      <c r="F162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G162" s="3" t="s">
        <v>332</v>
      </c>
      <c r="H162" s="3" t="s">
        <v>380</v>
      </c>
      <c r="I162" s="3" t="s">
        <v>335</v>
      </c>
      <c r="J162" s="3" t="s">
        <v>381</v>
      </c>
      <c r="K162" s="3"/>
    </row>
    <row r="163" spans="1:11" ht="166.15" thickBot="1">
      <c r="A163" s="25" t="str">
        <v>CZB-VZB-002-ZV9-007</v>
      </c>
      <c r="B163" s="25" t="str">
        <v>Zdůvodní význam tělesné, intimní a duševní hygieny pro podporu zdraví a samostatně využívá osvojené dovednosti k regeneraci sil a předcházení stresovým situacím.</v>
      </c>
      <c r="C163" s="25" t="str">
        <v>Zdůvodní význam dodržování zásad tělesné a duševní hygieny a denního režimu pro zdraví.</v>
      </c>
      <c r="D163" s="25" t="str">
        <v>CJS-CJS-005-ZV5-031 
Plánuje vlastní denní režim a uplatňuje v něm základní zdravotně preventivní návyky.</v>
      </c>
      <c r="E163" s="25" t="str">
        <v>Plánuje vlastní denní režim a uplatňuje v něm základní zdravotně preventivní návyky.</v>
      </c>
      <c r="F163" s="25" t="str">
        <v>Zdůvodní význam dodržování zásad tělesné a duševní hygieny a denního režimu pro zdraví.</v>
      </c>
      <c r="G163" s="3"/>
      <c r="H163" s="3"/>
      <c r="I163" s="3" t="s">
        <v>336</v>
      </c>
      <c r="J163" s="3" t="s">
        <v>382</v>
      </c>
      <c r="K163" s="3"/>
    </row>
    <row r="164" spans="1:11" ht="166.15" thickBot="1">
      <c r="A164" s="25" t="str">
        <v>CZB-VZB-002-ZV9-007</v>
      </c>
      <c r="B164" s="25" t="str">
        <v>Zdůvodní význam tělesné, intimní a duševní hygieny pro podporu zdraví a samostatně využívá osvojené dovednosti k regeneraci sil a předcházení stresovým situacím.</v>
      </c>
      <c r="C164" s="25" t="str">
        <v>Využívá osvojené dovednosti k regeneraci sil a předcházení stresovým situacím.</v>
      </c>
      <c r="D164" s="25" t="str">
        <v>CJS-CJS-005-ZV5-031 
Plánuje vlastní denní režim a uplatňuje v něm základní zdravotně preventivní návyky.</v>
      </c>
      <c r="E164" s="25" t="str">
        <v>Plánuje vlastní denní režim a uplatňuje v něm základní zdravotně preventivní návyky.</v>
      </c>
      <c r="F164" s="25" t="str">
        <v>Využívá osvojené dovednosti k regeneraci sil a předcházení stresovým situacím.</v>
      </c>
      <c r="G164" s="3"/>
      <c r="H164" s="3"/>
      <c r="I164" s="3" t="s">
        <v>336</v>
      </c>
      <c r="J164" s="3" t="s">
        <v>382</v>
      </c>
      <c r="K164" s="3"/>
    </row>
    <row r="165" spans="1:11" ht="69.599999999999994" thickBot="1">
      <c r="A165" s="25" t="str">
        <v>CZB-VZB-002-ZV9-008</v>
      </c>
      <c r="B165" s="25" t="str">
        <v>Sestaví jednodenní i dlouhodobý jídelníček na základě výživových doporučení, která aplikuje vzhledem k potřebám organismu.</v>
      </c>
      <c r="C165" s="25" t="str">
        <v>Propojuje informace o činnosti trávicí soustavy, obsahu živin a dalších látek v potravinách s možnými vlivy konzumace těchto potravin na zdravotní stav.</v>
      </c>
      <c r="D165" s="25" t="str">
        <v>CJS-CJS-005-ZV5-032 
Navrhne celodenní stravu pro sebe a zhodnotí ji z hlediska základních výživových doporučení.</v>
      </c>
      <c r="E165" s="25" t="str">
        <v>Navrhne celodenní stravu pro sebe a zhodnotí ji z hlediska základních výživových doporučení.</v>
      </c>
      <c r="F165" s="25" t="str">
        <v>Propojuje informace o činnosti trávicí soustavy, obsahu živin a dalších látek v potravinách s možnými vlivy konzumace těchto potravin na zdravotní stav.</v>
      </c>
      <c r="G165" s="3"/>
      <c r="H165" s="3"/>
      <c r="I165" s="3" t="s">
        <v>338</v>
      </c>
      <c r="J165" s="3"/>
      <c r="K165" s="3"/>
    </row>
    <row r="166" spans="1:11" ht="55.9" thickBot="1">
      <c r="A166" s="25" t="str">
        <v>CZB-VZB-002-ZV9-008</v>
      </c>
      <c r="B166" s="25" t="str">
        <v>Sestaví jednodenní i dlouhodobý jídelníček na základě výživových doporučení, která aplikuje vzhledem k potřebám organismu.</v>
      </c>
      <c r="C166" s="25" t="str">
        <v>Posuzuje návrhy jídelníčků vzhledem k aktuálním výživovým doporučením.</v>
      </c>
      <c r="D166" s="25" t="str">
        <v>CJS-CJS-005-ZV5-032 
Navrhne celodenní stravu pro sebe a zhodnotí ji z hlediska základních výživových doporučení.</v>
      </c>
      <c r="E166" s="25" t="str">
        <v>Navrhne celodenní stravu pro sebe a zhodnotí ji z hlediska základních výživových doporučení.</v>
      </c>
      <c r="F166" s="25" t="str">
        <v>Posuzuje návrhy jídelníčků vzhledem k aktuálním výživovým doporučením.</v>
      </c>
      <c r="G166" s="3"/>
      <c r="H166" s="3"/>
      <c r="I166" s="3" t="s">
        <v>340</v>
      </c>
      <c r="J166" s="3"/>
      <c r="K166" s="3"/>
    </row>
    <row r="167" spans="1:11" ht="55.9" thickBot="1">
      <c r="A167" s="25" t="str">
        <v>CZB-VZB-002-ZV9-008</v>
      </c>
      <c r="B167" s="25" t="str">
        <v>Sestaví jednodenní i dlouhodobý jídelníček na základě výživových doporučení, která aplikuje vzhledem k potřebám organismu.</v>
      </c>
      <c r="C167" s="25" t="str">
        <v>Sestaví jednodenní i dlouhodobý jídelníček a zdůvodní jeho složení z hlediska potřeb organismu.</v>
      </c>
      <c r="D167" s="25" t="str">
        <v>CJS-CJS-005-ZV5-032 
Navrhne celodenní stravu pro sebe a zhodnotí ji z hlediska základních výživových doporučení.</v>
      </c>
      <c r="E167" s="25" t="str">
        <v>Navrhne celodenní stravu pro sebe a zhodnotí ji z hlediska základních výživových doporučení.</v>
      </c>
      <c r="F167" s="25" t="str">
        <v>Sestaví jednodenní i dlouhodobý jídelníček a zdůvodní jeho složení z hlediska potřeb organismu.</v>
      </c>
      <c r="G167" s="3"/>
      <c r="H167" s="3"/>
      <c r="I167" s="3" t="s">
        <v>340</v>
      </c>
      <c r="J167" s="3"/>
      <c r="K167" s="3"/>
    </row>
    <row r="168" spans="1:11" ht="235.15" thickBot="1">
      <c r="A168" s="25" t="str">
        <v> CZB-VZB-003-ZV9-009</v>
      </c>
      <c r="B168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68" s="25" t="str">
        <v>Rozpozná projevy násilného, genderově podmíněného, nekonsenzuálního chování s příznaky manipulace, šikany či sebepoškozování a zaujímá k němu odmítavý postoj.</v>
      </c>
      <c r="D168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68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68" s="25" t="str">
        <v>Rozpozná projevy násilného, genderově podmíněného, nekonsenzuálního chování s příznaky manipulace, šikany či sebepoškozování a zaujímá k němu odmítavý postoj.</v>
      </c>
      <c r="G168" s="3"/>
      <c r="H168" s="3"/>
      <c r="I168" s="3" t="s">
        <v>341</v>
      </c>
      <c r="J168" s="3"/>
      <c r="K168" s="3"/>
    </row>
    <row r="169" spans="1:11" ht="235.15" thickBot="1">
      <c r="A169" s="25" t="str">
        <v>CZB-VZB-003-ZV9-009</v>
      </c>
      <c r="B169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69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169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69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69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G169" s="3"/>
      <c r="H169" s="3"/>
      <c r="I169" s="3" t="s">
        <v>342</v>
      </c>
      <c r="J169" s="3"/>
      <c r="K169" s="3"/>
    </row>
    <row r="170" spans="1:11" ht="152.44999999999999" thickBot="1">
      <c r="A170" s="25" t="str">
        <v>CZB-VZB-003-ZV9-010</v>
      </c>
      <c r="B170" s="25" t="str">
        <v>Identifikuje nebezpečné aktivity a situace vyskytující se v digitálním prostředí a odůvodní, proč je důležité chránit zde bezpečí své i ostatních, včetně ochrany osobních údajů.</v>
      </c>
      <c r="C170" s="25" t="str">
        <v>Identifikuje nebezpečné aktivity a situace vyskytující se v digitálním prostředí a zdůvodní jejich rizika.</v>
      </c>
      <c r="D170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70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70" s="25" t="str">
        <v>Identifikuje nebezpečné aktivity a situace vyskytující se v digitálním prostředí a zdůvodní jejich rizika.</v>
      </c>
      <c r="G170" s="3"/>
      <c r="H170" s="3"/>
      <c r="I170" s="3" t="s">
        <v>330</v>
      </c>
      <c r="J170" s="3" t="s">
        <v>383</v>
      </c>
      <c r="K170" s="3"/>
    </row>
    <row r="171" spans="1:11" ht="152.44999999999999" thickBot="1">
      <c r="A171" s="25" t="str">
        <v>CZB-VZB-003-ZV9-010</v>
      </c>
      <c r="B171" s="25" t="str">
        <v>Identifikuje nebezpečné aktivity a situace vyskytující se v digitálním prostředí a odůvodní, proč je důležité chránit zde bezpečí své i ostatních, včetně ochrany osobních údajů.</v>
      </c>
      <c r="C171" s="25" t="str">
        <v>Zdůvodní a dodržuje pravidla bezpečného a zdraví neohrožujícího chování při práci s digitálními technologiemi.</v>
      </c>
      <c r="D171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71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71" s="25" t="str">
        <v>Zdůvodní a dodržuje pravidla bezpečného a zdraví neohrožujícího chování při práci s digitálními technologiemi.</v>
      </c>
      <c r="G171" s="3"/>
      <c r="H171" s="3"/>
      <c r="I171" s="3" t="s">
        <v>330</v>
      </c>
      <c r="J171" s="3" t="s">
        <v>383</v>
      </c>
      <c r="K171" s="3"/>
    </row>
    <row r="172" spans="1:11" ht="152.44999999999999" thickBot="1">
      <c r="A172" s="25" t="str">
        <v>CZB-VZB-003-ZV9-010</v>
      </c>
      <c r="B172" s="25" t="str">
        <v>Identifikuje nebezpečné aktivity a situace vyskytující se v digitálním prostředí a odůvodní, proč je důležité chránit zde bezpečí své i ostatních, včetně ochrany osobních údajů.</v>
      </c>
      <c r="C172" s="25" t="str">
        <v>Analyzuje své chování v digitálním prostředí a reguluje čas strávený na digitálních zařízeních v souladu s dodržováním zásad vyváženého denního režimu.</v>
      </c>
      <c r="D172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72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72" s="25" t="str">
        <v>Analyzuje své chování v digitálním prostředí a reguluje čas strávený na digitálních zařízeních v souladu s dodržováním zásad vyváženého denního režimu.</v>
      </c>
      <c r="G172" s="3"/>
      <c r="H172" s="3"/>
      <c r="I172" s="3" t="s">
        <v>330</v>
      </c>
      <c r="J172" s="3" t="s">
        <v>383</v>
      </c>
      <c r="K172" s="3"/>
    </row>
    <row r="173" spans="1:11" ht="83.45" thickBot="1">
      <c r="A173" s="25" t="str">
        <v>CZB-VZB-003-ZV9-011</v>
      </c>
      <c r="B173" s="25" t="str">
        <v>Chová se zodpovědně, předvídavě a bezpečně ve škole, v neznámém prostředí i v prostředí virtuální reality, při styku s neznámými osobami, zvířaty a nebezpečnými předměty.</v>
      </c>
      <c r="C173" s="25" t="str">
        <v>Chová se zodpovědně, předvídavě a bezpečně ve škole, v neznámém prostředí, při styku s neznámými osobami, zvířaty a nebezpečnými předměty.</v>
      </c>
      <c r="D173" s="25" t="str">
        <v>CJS-CJS-005-ZV5-022 
Dodržuje pravidla bezpečného pohybu a pobytu v různém prostředí, prokáže zodpovědné jednání při styku s neznámými osobami, předměty a látkami.</v>
      </c>
      <c r="E173" s="25" t="str">
        <v>Dodržuje pravidla bezpečného pohybu a pobytu v různém prostředí, prokáže zodpovědné jednání při styku s neznámými osobami, předměty a látkami.</v>
      </c>
      <c r="F173" s="25" t="str">
        <v>Chová se zodpovědně, předvídavě a bezpečně ve škole, v neznámém prostředí, při styku s neznámými osobami, zvířaty a nebezpečnými předměty.</v>
      </c>
      <c r="G173" s="3"/>
      <c r="H173" s="3"/>
      <c r="I173" s="3" t="s">
        <v>322</v>
      </c>
      <c r="J173" s="3"/>
      <c r="K173" s="3"/>
    </row>
    <row r="174" spans="1:11" ht="83.45" thickBot="1">
      <c r="A174" s="25" t="str">
        <v>CZB-VZB-003-ZV9-011</v>
      </c>
      <c r="B174" s="25" t="str">
        <v>Chová se zodpovědně, předvídavě a bezpečně ve škole, v neznámém prostředí i v prostředí virtuální reality, při styku s neznámými osobami, zvířaty a nebezpečnými předměty.</v>
      </c>
      <c r="C174" s="25" t="str">
        <v>Chová se zodpovědně, předvídavě a bezpečně v prostředí virtuální reality při styku s neznámými osobami.</v>
      </c>
      <c r="D174" s="25" t="str">
        <v>CJS-CJS-005-ZV5-022 
Dodržuje pravidla bezpečného pohybu a pobytu v různém prostředí, prokáže zodpovědné jednání při styku s neznámými osobami, předměty a látkami.</v>
      </c>
      <c r="E174" s="25" t="str">
        <v>Dodržuje pravidla bezpečného pohybu a pobytu v různém prostředí, prokáže zodpovědné jednání při styku s neznámými osobami, předměty a látkami.</v>
      </c>
      <c r="F174" s="25" t="str">
        <v>Chová se zodpovědně, předvídavě a bezpečně v prostředí virtuální reality při styku s neznámými osobami.</v>
      </c>
      <c r="G174" s="3"/>
      <c r="H174" s="3"/>
      <c r="I174" s="3" t="s">
        <v>330</v>
      </c>
      <c r="J174" s="3"/>
      <c r="K174" s="3"/>
    </row>
    <row r="175" spans="1:11" ht="97.15" thickBot="1">
      <c r="A175" s="25" t="str">
        <v>CZB-VZB-003-ZV9-012</v>
      </c>
      <c r="B175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75" s="25" t="str">
        <v>Pohybuje se samostatně a bezpečně v běžném silničním provozu v roli chodce, cyklisty, spolujezdce, cestujícího ve veřejné dopravě.</v>
      </c>
      <c r="D175" s="25" t="str">
        <v>CJS-CJS-005-ZV5-023 Předvede v modelové situaci správné chování podle pravidel silničního provozu, pohybuje se bezpečně a samostatně v reálném silničním provozu v roli chodce i cyklisty.</v>
      </c>
      <c r="E175" s="25" t="str">
        <v>Předvede v modelové situaci správné chování podle pravidel silničního provozu, pohybuje se bezpečně a samostatně v reálném silničním provozu v roli chodce i cyklisty.</v>
      </c>
      <c r="F175" s="25" t="str">
        <v>Pohybuje se samostatně a bezpečně v běžném silničním provozu v roli chodce, cyklisty, spolujezdce, cestujícího ve veřejné dopravě.</v>
      </c>
      <c r="G175" s="3"/>
      <c r="H175" s="3"/>
      <c r="I175" s="3" t="s">
        <v>328</v>
      </c>
      <c r="J175" s="3"/>
      <c r="K175" s="3"/>
    </row>
    <row r="176" spans="1:11" ht="97.15" thickBot="1">
      <c r="A176" s="25" t="str">
        <v>CZB-VZB-003-ZV9-012</v>
      </c>
      <c r="B176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76" s="25" t="str">
        <v>Řeší modelové dopravní situace a zvládá zásady bezpečného chování v případě dopravní nehody.</v>
      </c>
      <c r="D176" s="25" t="str">
        <v>CJS-CJS-005-ZV5-023 
Předvede v modelové situaci správné chování podle pravidel silničního provozu, pohybuje se bezpečně a samostatně v reálném silničním provozu v roli chodce i cyklisty.</v>
      </c>
      <c r="E176" s="25" t="str">
        <v>Předvede v modelové situaci správné chování podle pravidel silničního provozu, pohybuje se bezpečně a samostatně v reálném silničním provozu v roli chodce i cyklisty.</v>
      </c>
      <c r="F176" s="25" t="str">
        <v>Řeší modelové dopravní situace a zvládá zásady bezpečného chování v případě dopravní nehody.</v>
      </c>
      <c r="G176" s="3"/>
      <c r="H176" s="3"/>
      <c r="I176" s="3" t="s">
        <v>328</v>
      </c>
      <c r="J176" s="3"/>
      <c r="K176" s="3"/>
    </row>
    <row r="177" spans="1:11" ht="138.6" thickBot="1">
      <c r="A177" s="25" t="str">
        <v>CZB-VZB-003-ZV9-013</v>
      </c>
      <c r="B177" s="25" t="str">
        <v>Uvádí do souvislostí zdravotní a psychosociální rizika zneužívání legálních i nelegálních návykových látek se životní perspektivou člověka, vysvětlí rizika a dopady závislostního chování.</v>
      </c>
      <c r="C177" s="25" t="str">
        <v>Popíše a zdůvodní zdravotní, psychosociální a jiná rizika zneužívání návykových látek a vzniku nelátkových forem závislosti pro jedince a společnost.</v>
      </c>
      <c r="D177" s="25" t="str">
        <v>CJS-CJS-005-ZV5-025 
Předvede v modelové situaci základní techniky odmítnutí návykových látek a posoudí vliv návykových látek a závislostního chování na zdraví člověka.</v>
      </c>
      <c r="E177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177" s="25" t="str">
        <v>Popíše a zdůvodní zdravotní, psychosociální a jiná rizika zneužívání návykových látek a vzniku nelátkových forem závislosti pro jedince a společnost.</v>
      </c>
      <c r="G177" s="3"/>
      <c r="H177" s="3"/>
      <c r="I177" s="3" t="s">
        <v>344</v>
      </c>
      <c r="J177" s="3"/>
      <c r="K177" s="3"/>
    </row>
    <row r="178" spans="1:11" ht="83.45" thickBot="1">
      <c r="A178" s="25" t="str">
        <v>CZB-VZB-003-ZV9-013</v>
      </c>
      <c r="B178" s="25" t="str">
        <v>Uvádí do souvislostí zdravotní a psychosociální rizika zneužívání legálních i nelegálních návykových látek se životní perspektivou člověka, vysvětlí rizika a dopady závislostního chování.</v>
      </c>
      <c r="C178" s="25" t="str">
        <v>Vysvětlí možné příčiny vzniku a rozvoje závislostního chování u jednotlivých populačních skupin.</v>
      </c>
      <c r="D178" s="25" t="str">
        <v>CJS-CJS-005-ZV5-025 
Předvede v modelové situaci základní techniky odmítnutí návykových látek a posoudí vliv návykových látek a závislostního chování na zdraví člověka.</v>
      </c>
      <c r="E178" s="25" t="str">
        <v>Předvede v modelové situaci základní techniky odmítnutí návykových látek a posoudí vliv návykových látek a závislostního chování na zdraví člověka.</v>
      </c>
      <c r="F178" s="25" t="str">
        <v>Vysvětlí možné příčiny vzniku a rozvoje závislostního chování u jednotlivých populačních skupin.</v>
      </c>
      <c r="G178" s="3"/>
      <c r="H178" s="3"/>
      <c r="I178" s="3" t="s">
        <v>345</v>
      </c>
      <c r="J178" s="3"/>
      <c r="K178" s="3"/>
    </row>
    <row r="179" spans="1:11" ht="83.45" thickBot="1">
      <c r="A179" s="25" t="str">
        <v>CZB-VZB-003-ZV9-013</v>
      </c>
      <c r="B179" s="25" t="str">
        <v>Uvádí do souvislostí zdravotní a psychosociální rizika zneužívání legálních i nelegálních návykových látek se životní perspektivou člověka, vysvětlí rizika a dopady závislostního chování.</v>
      </c>
      <c r="C179" s="25" t="str">
        <v>Předkládá argumenty ve prospěch života bez závislostí.</v>
      </c>
      <c r="D179" s="25" t="str">
        <v>CJS-CJS-005-ZV5-025 
Předvede v modelové situaci základní techniky odmítnutí návykových látek a posoudí vliv návykových látek a závislostního chování na zdraví člověka.</v>
      </c>
      <c r="E179" s="25" t="str">
        <v>Předvede v modelové situaci základní techniky odmítnutí návykových látek a posoudí vliv návykových látek a závislostního chování na zdraví člověka.</v>
      </c>
      <c r="F179" s="25" t="str">
        <v>Předkládá argumenty ve prospěch života bez závislostí.</v>
      </c>
      <c r="G179" s="3"/>
      <c r="H179" s="3"/>
      <c r="I179" s="3" t="s">
        <v>345</v>
      </c>
      <c r="J179" s="3"/>
      <c r="K179" s="3"/>
    </row>
    <row r="180" spans="1:11" ht="83.45" thickBot="1">
      <c r="A180" s="25" t="str">
        <v>CZB-VZB-004-ZV9-014</v>
      </c>
      <c r="B180" s="25" t="str">
        <v>Uplatňuje adekvátní způsoby bezpečného chování v modelových situacích ohrožení spojeného s mimořádnou událostí.</v>
      </c>
      <c r="C180" s="25" t="str">
        <v>Rozpozná v modelových situacích vznik mimořádné události, srozumitelně ji ohlásí a uplatňuje adekvátní způsoby bezpečného chování.</v>
      </c>
      <c r="D180" s="25" t="str">
        <v>CJS-CJS-005-ZV5-026 
Vysvětlí funkci základních složek Integrovaného záchranného systému a uplatňuje v modelových situacích účelné způsoby chování při mimořádných událostech.</v>
      </c>
      <c r="E180" s="25" t="str">
        <v>Vysvětlí funkci základních složek Integrovaného záchranného systému a uplatňuje v modelových situacích účelné způsoby chování při mimořádných událostech.</v>
      </c>
      <c r="F180" s="25" t="str">
        <v>Rozpozná v modelových situacích vznik mimořádné události, srozumitelně ji ohlásí a uplatňuje adekvátní způsoby bezpečného chování.</v>
      </c>
      <c r="G180" s="3"/>
      <c r="H180" s="3"/>
      <c r="I180" s="3" t="s">
        <v>346</v>
      </c>
      <c r="J180" s="3"/>
      <c r="K180" s="3"/>
    </row>
    <row r="181" spans="1:11" ht="83.45" thickBot="1">
      <c r="A181" s="25" t="str">
        <v>CZB-VZB-004-ZV9-014</v>
      </c>
      <c r="B181" s="25" t="str">
        <v>Uplatňuje adekvátní způsoby bezpečného chování v modelových situacích ohrožení spojeného s mimořádnou událostí.</v>
      </c>
      <c r="C181" s="25" t="str">
        <v>Postupuje při modelové evakuaci školy dle naučených postupů a zdůvodní význam dodržování těchto postupů.</v>
      </c>
      <c r="D181" s="25" t="str">
        <v>CJS-CJS-005-ZV5-026 
Vysvětlí funkci základních složek Integrovaného záchranného systému a uplatňuje v modelových situacích účelné způsoby chování při mimořádných událostech.</v>
      </c>
      <c r="E181" s="25" t="str">
        <v>Vysvětlí funkci základních složek Integrovaného záchranného systému a uplatňuje v modelových situacích účelné způsoby chování při mimořádných událostech.</v>
      </c>
      <c r="F181" s="25" t="str">
        <v>Postupuje při modelové evakuaci školy dle naučených postupů a zdůvodní význam dodržování těchto postupů.</v>
      </c>
      <c r="G181" s="3"/>
      <c r="H181" s="3"/>
      <c r="I181" s="3" t="s">
        <v>323</v>
      </c>
      <c r="J181" s="3"/>
      <c r="K181" s="3"/>
    </row>
    <row r="182" spans="1:11" ht="83.45" thickBot="1">
      <c r="A182" s="25" t="str">
        <v>CZB-VZB-004-ZV9-015</v>
      </c>
      <c r="B182" s="25" t="str">
        <v>Aplikuje zásady bezpečného chování při antropogenních mimořádných událostech a mimořádných událostech způsobených přírodními vlivy na místech, kde se pohybuje.</v>
      </c>
      <c r="C182" s="25" t="str">
        <v>Uvede, zdůvodní a aplikuje základní bezpečné způsoby chování v případech vzniku mimořádných události přírodního charakteru a mimořádných událostí způsobených člověkem.</v>
      </c>
      <c r="D182" s="25" t="str">
        <v>CJS-CJS-005-ZV5-026 
Vysvětlí funkci základních složek Integrovaného záchranného systému a uplatňuje v modelových situacích účelné způsoby chování při mimořádných událostech.</v>
      </c>
      <c r="E182" s="25" t="str">
        <v>Vysvětlí funkci základních složek Integrovaného záchranného systému a uplatňuje v modelových situacích účelné způsoby chování při mimořádných událostech.</v>
      </c>
      <c r="F182" s="25" t="str">
        <v>Uvede, zdůvodní a aplikuje základní bezpečné způsoby chování v případech vzniku mimořádných události přírodního charakteru a mimořádných událostí způsobených člověkem.</v>
      </c>
      <c r="G182" s="3"/>
      <c r="H182" s="3"/>
      <c r="I182" s="3" t="s">
        <v>347</v>
      </c>
      <c r="J182" s="3"/>
      <c r="K182" s="3"/>
    </row>
    <row r="183" spans="1:11" ht="83.45" thickBot="1">
      <c r="A183" s="25" t="str">
        <v>CZB-VZB-004-ZV9-015</v>
      </c>
      <c r="B183" s="25" t="str">
        <v>Aplikuje zásady bezpečného chování při antropogenních mimořádných událostech a mimořádných událostech způsobených přírodními vlivy na místech, kde se pohybuje.</v>
      </c>
      <c r="C183" s="25" t="str">
        <v>Navrhne, jak lze předcházet vzniku mimořádných událostí způsobených lidskou činností v lokalitě školy a svého bydliště.</v>
      </c>
      <c r="D183" s="25" t="str">
        <v>CJS-CJS-005-ZV5-026 
Vysvětlí funkci základních složek Integrovaného záchranného systému a uplatňuje v modelových situacích účelné způsoby chování při mimořádných událostech.</v>
      </c>
      <c r="E183" s="25" t="str">
        <v>Vysvětlí funkci základních složek Integrovaného záchranného systému a uplatňuje v modelových situacích účelné způsoby chování při mimořádných událostech.</v>
      </c>
      <c r="F183" s="25" t="str">
        <v>Navrhne, jak lze předcházet vzniku mimořádných událostí způsobených lidskou činností v lokalitě školy a svého bydliště.</v>
      </c>
      <c r="G183" s="3"/>
      <c r="H183" s="3"/>
      <c r="I183" s="3" t="s">
        <v>348</v>
      </c>
      <c r="J183" s="3"/>
      <c r="K183" s="3"/>
    </row>
    <row r="184" spans="1:11" ht="83.45" thickBot="1">
      <c r="A184" s="25" t="str">
        <v>CZB-VZB-004-ZV9-016</v>
      </c>
      <c r="B184" s="25" t="str">
        <v>Charakterizuje zásady požární prevence; v případě vzniku požáru adekvátně reaguje a v modelových situacích použije vhodné způsoby chování, metody a prostředky hašení požáru.</v>
      </c>
      <c r="C184" s="25" t="str">
        <v>Charakterizuje a zdůvodní zásady požární prevence v lokalitě školy a svého bydliště.</v>
      </c>
      <c r="D184" s="25" t="str">
        <v>CJS-CJS-005-ZV5-027 
Zdůvodní význam bezpečného chování při styku s hořlavými látkami a zábavní pyrotechnikou, aplikuje pravidla protipožární ochrany v modelových situacích.</v>
      </c>
      <c r="E184" s="25" t="str">
        <v>Zdůvodní význam bezpečného chování při styku s hořlavými látkami a zábavní pyrotechnikou, aplikuje pravidla protipožární ochrany v modelových situacích.</v>
      </c>
      <c r="F184" s="25" t="str">
        <v>Charakterizuje a zdůvodní zásady požární prevence v lokalitě školy a svého bydliště.</v>
      </c>
      <c r="G184" s="3"/>
      <c r="H184" s="3"/>
      <c r="I184" s="3" t="s">
        <v>328</v>
      </c>
      <c r="J184" s="3"/>
      <c r="K184" s="3"/>
    </row>
    <row r="185" spans="1:11" ht="83.45" thickBot="1">
      <c r="A185" s="25" t="str">
        <v>CZB-VZB-004-ZV9-016</v>
      </c>
      <c r="B185" s="25" t="str">
        <v>Charakterizuje zásady požární prevence; v případě vzniku požáru adekvátně reaguje a v modelových situacích použije vhodné způsoby chování, metody a prostředky hašení požáru.</v>
      </c>
      <c r="C185" s="25" t="str">
        <v>V modelové situaci  vzniku požáru v prostorách školy aplikuje vhodné způsoby chování, metody a prostředky hašení požáru.</v>
      </c>
      <c r="D185" s="25" t="str">
        <v>CJS-CJS-005-ZV5-027 
Zdůvodní význam bezpečného chování při styku s hořlavými látkami a zábavní pyrotechnikou, aplikuje pravidla protipožární ochrany v modelových situacích.</v>
      </c>
      <c r="E185" s="25" t="str">
        <v>Zdůvodní význam bezpečného chování při styku s hořlavými látkami a zábavní pyrotechnikou, aplikuje pravidla protipožární ochrany v modelových situacích.</v>
      </c>
      <c r="F185" s="25" t="str">
        <v>V modelové situaci  vzniku požáru v prostorách školy aplikuje vhodné způsoby chování, metody a prostředky hašení požáru.</v>
      </c>
      <c r="G185" s="3"/>
      <c r="H185" s="3"/>
      <c r="I185" s="3" t="s">
        <v>328</v>
      </c>
      <c r="J185" s="3"/>
      <c r="K185" s="3"/>
    </row>
    <row r="186" spans="1:11" ht="83.45" thickBot="1">
      <c r="A186" s="25" t="str">
        <v>CZB-VZB-004-ZV9-017</v>
      </c>
      <c r="B186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86" s="25" t="str">
        <v>Vysvětlí roli občana a jeho práva a povinnosti při zajišťování bezpečnosti a obrany státu.</v>
      </c>
      <c r="D186" s="25" t="str">
        <v>CJS-CJS-005-ZV5-028 
Rozlišuje činnosti Armády ČR v době míru a při válečných konfliktech.</v>
      </c>
      <c r="E186" s="25" t="str">
        <v>Rozlišuje činnosti Armády ČR v době míru a při válečných konfliktech.</v>
      </c>
      <c r="F186" s="25" t="str">
        <v>Vysvětlí roli občana a jeho práva a povinnosti při zajišťování bezpečnosti a obrany státu.</v>
      </c>
      <c r="G186" s="3"/>
      <c r="H186" s="3"/>
      <c r="I186" s="3" t="s">
        <v>349</v>
      </c>
      <c r="J186" s="3"/>
      <c r="K186" s="3"/>
    </row>
    <row r="187" spans="1:11" ht="83.45" thickBot="1">
      <c r="A187" s="25" t="str">
        <v>CZB-VZB-004-ZV9-017</v>
      </c>
      <c r="B187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87" s="25" t="str">
        <v>Orientuje se v principech zajišťování vnější i vnitřní obrany, v bezpečnostním systému ČR a typech krizových stavů.</v>
      </c>
      <c r="D187" s="25" t="str">
        <v>CJS-CJS-005-ZV5-028 
Rozlišuje činnosti Armády ČR v době míru a při válečných konfliktech.</v>
      </c>
      <c r="E187" s="25" t="str">
        <v>Rozlišuje činnosti Armády ČR v době míru a při válečných konfliktech.</v>
      </c>
      <c r="F187" s="25" t="str">
        <v>Orientuje se v principech zajišťování vnější i vnitřní obrany, v bezpečnostním systému ČR a typech krizových stavů.</v>
      </c>
      <c r="G187" s="3"/>
      <c r="H187" s="3"/>
      <c r="I187" s="3" t="s">
        <v>335</v>
      </c>
      <c r="J187" s="3"/>
      <c r="K187" s="3"/>
    </row>
    <row r="188" spans="1:11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3"/>
      <c r="H188" s="3"/>
      <c r="I188" s="3"/>
      <c r="J188" s="3"/>
      <c r="K188" s="3"/>
    </row>
    <row r="189" spans="1:11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3"/>
      <c r="H189" s="3"/>
      <c r="I189" s="3"/>
      <c r="J189" s="3"/>
      <c r="K189" s="3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tabSelected="1" zoomScale="75" zoomScaleNormal="75" workbookViewId="0">
      <selection sqref="A1:D1"/>
    </sheetView>
  </sheetViews>
  <sheetFormatPr defaultColWidth="8.85546875" defaultRowHeight="13.9"/>
  <cols>
    <col min="1" max="1" width="23.85546875" style="5" customWidth="1"/>
    <col min="2" max="2" width="31.42578125" style="5" customWidth="1"/>
    <col min="3" max="7" width="29.42578125" style="5" customWidth="1"/>
    <col min="8" max="8" width="29.28515625" style="38" customWidth="1"/>
    <col min="9" max="16384" width="8.85546875" style="5"/>
  </cols>
  <sheetData>
    <row r="1" spans="1:8" ht="68.45" customHeight="1">
      <c r="A1" s="83" t="s">
        <v>384</v>
      </c>
      <c r="B1" s="83"/>
      <c r="C1" s="83"/>
      <c r="D1" s="83"/>
      <c r="G1" s="11"/>
      <c r="H1" s="37"/>
    </row>
    <row r="2" spans="1:8" ht="14.45" thickBot="1">
      <c r="A2" s="15"/>
      <c r="B2" s="11"/>
      <c r="C2" s="15"/>
      <c r="D2" s="11"/>
      <c r="E2" s="11"/>
      <c r="F2" s="11"/>
      <c r="G2" s="11"/>
      <c r="H2" s="37"/>
    </row>
    <row r="3" spans="1:8" ht="14.45" thickBot="1">
      <c r="A3" s="8" t="s">
        <v>3</v>
      </c>
      <c r="B3" s="28" t="str">
        <f>Předmět!B5</f>
        <v>Výchova ke zdraví a bezpečí</v>
      </c>
      <c r="C3" s="48"/>
      <c r="D3" s="49"/>
      <c r="E3" s="11"/>
      <c r="F3" s="11"/>
      <c r="G3" s="11"/>
      <c r="H3" s="37"/>
    </row>
    <row r="4" spans="1:8" ht="14.45" thickBot="1">
      <c r="A4" s="8" t="s">
        <v>5</v>
      </c>
      <c r="B4" s="30" t="str">
        <f>Předmět!B6</f>
        <v>Výchova ke zdraví a bezpečí</v>
      </c>
      <c r="C4" s="48"/>
      <c r="D4" s="50"/>
      <c r="E4" s="11"/>
      <c r="F4" s="11"/>
      <c r="G4" s="11"/>
      <c r="H4" s="37"/>
    </row>
    <row r="5" spans="1:8" ht="14.45" thickBot="1">
      <c r="A5" s="8" t="s">
        <v>13</v>
      </c>
      <c r="B5" s="30" t="str">
        <f>Předmět!B7</f>
        <v>Péče o sebe a druhé</v>
      </c>
      <c r="C5" s="48"/>
      <c r="D5" s="50"/>
      <c r="E5" s="11"/>
      <c r="F5" s="11"/>
      <c r="G5" s="11"/>
      <c r="H5" s="37"/>
    </row>
    <row r="6" spans="1:8" ht="111" thickBot="1">
      <c r="A6" s="8" t="s">
        <v>14</v>
      </c>
      <c r="B6" s="30" t="str">
        <f>Předmět!B8</f>
        <v>• k učení
• komunikační
• osobnostní a sociální
• k občanství a udržitelnosti
• k podnikavosti a pracovní
• k řešení problémů
• kulturní
• digitální</v>
      </c>
      <c r="C6" s="48"/>
      <c r="D6" s="50"/>
      <c r="E6" s="11"/>
      <c r="F6" s="11"/>
      <c r="G6" s="11"/>
      <c r="H6" s="37"/>
    </row>
    <row r="7" spans="1:8" ht="28.15" thickBot="1">
      <c r="A7" s="8" t="s">
        <v>15</v>
      </c>
      <c r="B7" s="32" t="str">
        <f>Předmět!B9</f>
        <v>Čtenářská a pisatelská
Logicko-matematická</v>
      </c>
      <c r="C7" s="48"/>
      <c r="D7" s="50"/>
      <c r="E7" s="11"/>
      <c r="F7" s="11"/>
      <c r="G7" s="11"/>
      <c r="H7" s="37"/>
    </row>
    <row r="8" spans="1:8" ht="14.45" thickBot="1">
      <c r="A8" s="15"/>
      <c r="B8" s="11"/>
      <c r="C8" s="15"/>
      <c r="D8" s="11"/>
      <c r="E8" s="11"/>
      <c r="F8" s="11"/>
      <c r="G8" s="11"/>
      <c r="H8" s="37"/>
    </row>
    <row r="9" spans="1:8" ht="16.149999999999999" thickBot="1">
      <c r="A9" s="21" t="s">
        <v>385</v>
      </c>
      <c r="B9" s="21" t="s">
        <v>386</v>
      </c>
      <c r="C9" s="51"/>
      <c r="D9" s="90"/>
      <c r="E9" s="90"/>
      <c r="F9" s="27"/>
      <c r="G9" s="27"/>
      <c r="H9" s="39"/>
    </row>
    <row r="10" spans="1:8">
      <c r="A10" s="15"/>
      <c r="B10" s="11"/>
      <c r="C10" s="15"/>
      <c r="D10" s="11"/>
      <c r="E10" s="11"/>
      <c r="F10" s="11"/>
      <c r="G10" s="11"/>
      <c r="H10" s="37"/>
    </row>
    <row r="11" spans="1:8" ht="14.45" thickBot="1">
      <c r="A11" s="52" t="s">
        <v>150</v>
      </c>
      <c r="B11" s="53"/>
      <c r="C11" s="53"/>
      <c r="D11" s="53"/>
      <c r="E11" s="53"/>
      <c r="F11" s="53"/>
      <c r="G11" s="53"/>
      <c r="H11" s="53"/>
    </row>
    <row r="12" spans="1:8" ht="14.45" thickBot="1">
      <c r="A12" s="58" t="s">
        <v>105</v>
      </c>
      <c r="B12" s="59"/>
      <c r="C12" s="77" t="s">
        <v>387</v>
      </c>
      <c r="D12" s="77" t="s">
        <v>388</v>
      </c>
      <c r="E12" s="77" t="s">
        <v>389</v>
      </c>
      <c r="F12" s="77" t="s">
        <v>390</v>
      </c>
      <c r="G12" s="77" t="s">
        <v>391</v>
      </c>
      <c r="H12" s="77" t="s">
        <v>392</v>
      </c>
    </row>
    <row r="13" spans="1:8" ht="14.45" thickBot="1">
      <c r="A13" s="2" t="s">
        <v>65</v>
      </c>
      <c r="B13" s="2" t="s">
        <v>107</v>
      </c>
      <c r="C13" s="78"/>
      <c r="D13" s="78"/>
      <c r="E13" s="78"/>
      <c r="F13" s="78"/>
      <c r="G13" s="78"/>
      <c r="H13" s="78"/>
    </row>
    <row r="14" spans="1:8" ht="83.45" thickBot="1">
      <c r="A14" s="25" t="str" cm="1">
        <f t="array" ref="A14:B54">IF('Krok 7 - Vazby'!A14:B54="","X",'Krok 7 - Vazby'!A14:B54)</f>
        <v>CZB-VZB-001-ZV9-001</v>
      </c>
      <c r="B14" s="25" t="str">
        <v>Posoudí různé způsoby chování lidí z hlediska odpovědnosti za vlastní zdraví i zdraví druhých s využitím příkladů přímé souvislosti mezi tělesným, duševním a sociálním zdravím.</v>
      </c>
      <c r="C14" s="25" t="str" cm="1">
        <f t="array" ref="C14:C54">IF('Krok 7 - Vazby'!F14:F54="","X",'Krok 7 - Vazby'!F14:F54)</f>
        <v>Popíše faktory, které ovlivňují zdraví a odhadne jejich míru vlivu na zdraví; rozlišuje pozitivní a negativní vlivy způsobu života na činnost nejdůležitějších orgánů a soustav lidského těla.</v>
      </c>
      <c r="D14" s="25" t="str" cm="1">
        <f t="array" ref="D14:D54">IF('Krok 7 - Vazby'!H14:H54="","X",'Krok 7 - Vazby'!H14:H54)</f>
        <v xml:space="preserve">Všímá si a posuzuje, jak se ve škole daří podporovat zdraví všech členů školní komunity, diskutuje poznatky s ostatními. </v>
      </c>
      <c r="E14" s="25" t="str" cm="1">
        <f t="array" ref="E14:E54">IF('Krok 7 - Vazby'!I14:I54="","X",'Krok 7 - Vazby'!I14:I54)</f>
        <v>KOS-WEL-000-ZV9-001 
Aktivně přispívá ke zvyšování osobního wellbeingu (osobní všestranné pohody).</v>
      </c>
      <c r="F14" s="25" t="str" cm="1">
        <f t="array" ref="F14:F54">IF('Krok 7 - Vazby'!K14:K54="","X",'Krok 7 - Vazby'!K14:K54)</f>
        <v>X</v>
      </c>
      <c r="G14" s="25" t="str" cm="1">
        <f t="array" ref="G14:G54">IF('Krok 7 - Vazby'!J14:J54="","X",'Krok 7 - Vazby'!J14:J54)</f>
        <v>X</v>
      </c>
      <c r="H14" s="3" t="s">
        <v>393</v>
      </c>
    </row>
    <row r="15" spans="1:8" ht="83.45" thickBot="1">
      <c r="A15" s="25" t="str">
        <v>CZB-VZB-001-ZV9-001</v>
      </c>
      <c r="B15" s="25" t="str">
        <v>Posoudí různé způsoby chování lidí z hlediska odpovědnosti za vlastní zdraví i zdraví druhých s využitím příkladů přímé souvislosti mezi tělesným, duševním a sociálním zdravím.</v>
      </c>
      <c r="C15" s="25" t="str">
        <v xml:space="preserve">Uvádí konkrétní příklady, jimiž doloží, že životní pohoda závisí na fyzickém stavu organismu, na duševním rozpoložení člověka i na vztazích s ostatními.  </v>
      </c>
      <c r="D15" s="25" t="str">
        <v xml:space="preserve">Všímá si a posuzuje, jak se ve škole daří podporovat zdraví všech členů školní komunity, diskutuje poznatky s ostatními. </v>
      </c>
      <c r="E15" s="25" t="str">
        <v>KOS-WEL-000-ZV9-001 
Aktivně přispívá ke zvyšování osobního wellbeingu (osobní všestranné pohody).</v>
      </c>
      <c r="F15" s="25" t="str">
        <v>X</v>
      </c>
      <c r="G15" s="25" t="str">
        <v>X</v>
      </c>
      <c r="H15" s="3" t="s">
        <v>394</v>
      </c>
    </row>
    <row r="16" spans="1:8" ht="83.45" thickBot="1">
      <c r="A16" s="25" t="str">
        <v>CZB-VZB-001-ZV9-002</v>
      </c>
      <c r="B16" s="25" t="str">
        <v>Na základě znalosti základních mechanismů vzniku nemocí (infekčních, neinfekčních, degenerativních, psychosomatických aj.) uplatňuje zásady aktivní ochrany zdraví.</v>
      </c>
      <c r="C16" s="25" t="str">
        <v>Popisuje stavbu a funkci nejdůležitějších orgánů a soustav lidského těla.</v>
      </c>
      <c r="D16" s="25" t="str">
        <v>X</v>
      </c>
      <c r="E16" s="25" t="str">
        <v>KOS-ODO-000-ZV9-001 
Rozvíjí vlastní psychickou a fyzickou odolnost.</v>
      </c>
      <c r="F16" s="25" t="str">
        <v>ZGC-KCP-000-ZV9-001
Při čtení i psaní posuzuje autorské záměry, účinky a prostředky textu i kontext autora nebo čtenáře.</v>
      </c>
      <c r="G16" s="25" t="str">
        <v xml:space="preserve">CAP-PRI-004-ZV9-003 
Objasní základní vnější a vnitřní stavbu vybraných organismů včetně člověka a fungování těla jako celku s vysvětlením funkce orgánů a orgánových soustav pomocí modelu.
ŠOVU: Popíše, jak tělo funguje jako propojený celek (např. reaguje na chlad) a využije k tomu znalost o jeho vnitřní (zejm. cévní a trávící soustavě) a vnější stavbě. </v>
      </c>
      <c r="H16" s="3" t="s">
        <v>395</v>
      </c>
    </row>
    <row r="17" spans="1:8" ht="83.45" thickBot="1">
      <c r="A17" s="25" t="str">
        <v>CZB-VZB-001-ZV9-002</v>
      </c>
      <c r="B17" s="25" t="str">
        <v>Na základě znalosti základních mechanismů vzniku nemocí (infekčních, neinfekčních, degenerativních, psychosomatických aj.) uplatňuje zásady aktivní ochrany zdraví.</v>
      </c>
      <c r="C17" s="25" t="str">
        <v>Popisuje příčiny a cesty přenosu vybraných infekčních onemocnění  a uvádí příklady, jak se před infekčními chorobami chránit.</v>
      </c>
      <c r="D17" s="25" t="str">
        <v>X</v>
      </c>
      <c r="E17" s="25" t="str">
        <v>KOS-ODO-000-ZV9-001 
Rozvíjí vlastní psychickou a fyzickou odolnost.</v>
      </c>
      <c r="F17" s="25" t="str">
        <v>ZGC-KCP-000-ZV9-001
Při čtení i psaní posuzuje autorské záměry, účinky a prostředky textu i kontext autora nebo čtenáře.</v>
      </c>
      <c r="G17" s="25" t="str">
        <v>X</v>
      </c>
      <c r="H17" s="3" t="s">
        <v>396</v>
      </c>
    </row>
    <row r="18" spans="1:8" ht="83.45" thickBot="1">
      <c r="A18" s="25" t="str">
        <v>CZB-VZB-001-ZV9-002</v>
      </c>
      <c r="B18" s="25" t="str">
        <v>Na základě znalosti základních mechanismů vzniku nemocí (infekčních, neinfekčních, degenerativních, psychosomatických aj.) uplatňuje zásady aktivní ochrany zdraví.</v>
      </c>
      <c r="C18" s="25" t="str">
        <v>Uvádí příklady, kdy dochází ke vzniku neinfekčních onemocnění v důsledku dlouhodobého nevhodného způsobu života.</v>
      </c>
      <c r="D18" s="25" t="str">
        <v>X</v>
      </c>
      <c r="E18" s="25" t="str">
        <v>KOS-ODO-000-ZV9-001 
Rozvíjí vlastní psychickou a fyzickou odolnost.</v>
      </c>
      <c r="F18" s="25" t="str">
        <v>ZGC-KCP-000-ZV9-001
Při čtení i psaní posuzuje autorské záměry, účinky a prostředky textu i kontext autora nebo čtenáře.</v>
      </c>
      <c r="G18" s="25" t="str">
        <v>X</v>
      </c>
      <c r="H18" s="3" t="s">
        <v>397</v>
      </c>
    </row>
    <row r="19" spans="1:8" ht="97.15" thickBot="1">
      <c r="A19" s="25" t="str">
        <v>CZB-VZB-001-ZV9-002</v>
      </c>
      <c r="B19" s="25" t="str">
        <v>Na základě znalosti základních mechanismů vzniku nemocí (infekčních, neinfekčních, degenerativních, psychosomatických aj.) uplatňuje zásady aktivní ochrany zdraví.</v>
      </c>
      <c r="C19" s="25" t="str">
        <v>Rozlišuje ambulantní a nemocniční péči, v modelových situacích uplatňuje vhodné způsoby chování při návštěvě/pobytu ve zdravotnických zařízeních.</v>
      </c>
      <c r="D19" s="25" t="str">
        <v>X</v>
      </c>
      <c r="E19" s="25" t="str">
        <v>KDI-DAT-000-ZV9-001 
Data získaná na základě vlastních kritérií a formulovaných dotazů z různých digitálních zdrojů posuzuje z hlediska souladu s již známými poznatky i nároku na spolehlivost zdroje.</v>
      </c>
      <c r="F19" s="25" t="str">
        <v>X</v>
      </c>
      <c r="G19" s="25" t="str">
        <v>X</v>
      </c>
      <c r="H19" s="3" t="s">
        <v>398</v>
      </c>
    </row>
    <row r="20" spans="1:8" ht="111" thickBot="1">
      <c r="A20" s="25" t="str">
        <v>CZB-VZB-001-ZV9-003</v>
      </c>
      <c r="B20" s="25" t="str">
        <v>Zdůvodní význam odpovědného, respektujícího sexuálního a partnerského chování pro zdraví a bezpečí člověka, navrhne a aplikuje postupy ochrany reprodukčního a sexuálního zdraví.</v>
      </c>
      <c r="C20" s="25" t="str">
        <v>Rozpozná na modelových příkladech, které chování ve vztahu lze považovat za respektující a bezpečné, a kdy se jedná o projevy partnerského, sexuálního, a/nebo genderově podmíněného násilí, proti kterým je třeba se vymezit.</v>
      </c>
      <c r="D20" s="25" t="str">
        <v>X</v>
      </c>
      <c r="E20" s="25" t="str">
        <v>KOS-VZT-000-ZV9-001 
Rozšiřuje okruh vztahů.</v>
      </c>
      <c r="F20" s="25" t="str">
        <v>X</v>
      </c>
      <c r="G20" s="25" t="str">
        <v>X</v>
      </c>
      <c r="H20" s="3" t="s">
        <v>399</v>
      </c>
    </row>
    <row r="21" spans="1:8" ht="83.45" thickBot="1">
      <c r="A21" s="25" t="str">
        <v>CZB-VZB-001-ZV9-003</v>
      </c>
      <c r="B21" s="25" t="str">
        <v>Zdůvodní význam odpovědného, respektujícího sexuálního a partnerského chování pro zdraví a bezpečí člověka, navrhne a aplikuje postupy ochrany reprodukčního a sexuálního zdraví.</v>
      </c>
      <c r="C21" s="25" t="str">
        <v>Uvádí základní poznatky o stavbě a funkci reprodukční soustavy.</v>
      </c>
      <c r="D21" s="25" t="str">
        <v>X</v>
      </c>
      <c r="E21" s="25" t="str">
        <v>KOB-ODP-000-ZV9-001 
Přebírá odpovědnost za věci okolo sebe a za možné dopady svých rozhodnutí vůči ostatním a okolí.</v>
      </c>
      <c r="F21" s="25" t="str">
        <v>X</v>
      </c>
      <c r="G21" s="25" t="str">
        <v>X</v>
      </c>
      <c r="H21" s="3" t="s">
        <v>400</v>
      </c>
    </row>
    <row r="22" spans="1:8" ht="97.15" thickBot="1">
      <c r="A22" s="25" t="str">
        <v>CZB-VZB-001-ZV9-004</v>
      </c>
      <c r="B2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5" t="str">
        <v>Popisuje jednotlivá období lidského života, uvádí konkrétní příklady, k jakým tělesným a psychosociálním  změnám dochází v období dospívání.</v>
      </c>
      <c r="D22" s="25" t="str">
        <v>X</v>
      </c>
      <c r="E22" s="25" t="str">
        <v>KOS-SEB-000-ZV9-001 
Pracuje s jedinečností vlastní osobnosti.</v>
      </c>
      <c r="F22" s="25" t="str">
        <v>X</v>
      </c>
      <c r="G22" s="25" t="str">
        <v>X</v>
      </c>
      <c r="H22" s="3" t="s">
        <v>401</v>
      </c>
    </row>
    <row r="23" spans="1:8" ht="97.15" thickBot="1">
      <c r="A23" s="25" t="str">
        <v>CZB-VZB-001-ZV9-004</v>
      </c>
      <c r="B23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3" s="25" t="str">
        <v>Rozpozná v modelových situacích způsoby chování, které už nelze tolerovat a navrhuje postupy vhodné reakce.</v>
      </c>
      <c r="D23" s="25" t="str">
        <v>X</v>
      </c>
      <c r="E23" s="25" t="str">
        <v>KDI-BZK-000-ZV9-001 
Předchází situacím ohrožujícím bezpečnost zařízení a dat nebo jeho tělesné či duševní zdraví.</v>
      </c>
      <c r="F23" s="25" t="str">
        <v>X</v>
      </c>
      <c r="G23" s="25" t="str">
        <v>X</v>
      </c>
      <c r="H23" s="3" t="s">
        <v>402</v>
      </c>
    </row>
    <row r="24" spans="1:8" ht="124.9" thickBot="1">
      <c r="A24" s="25" t="str">
        <v>CZB-VZB-001-ZV9-005</v>
      </c>
      <c r="B24" s="25" t="str">
        <v>Uplatňuje osvojené návyky a dovednosti v situacích úrazů a náhle vzniklých stavů, v rámci svých možností poskytne první pomoc ve škole.</v>
      </c>
      <c r="C24" s="25" t="str">
        <v>Rozliší drobné poranění či poranění menšího rozsahu od závažnějšího poranění život ohrožujícího stavu vyžadujícího okamžitou pomoc dospělého nebo záchranné služby, předvede správný způsob volání na záchrannou službu a komunikaci s operátorem.</v>
      </c>
      <c r="D24" s="25" t="str">
        <v>X</v>
      </c>
      <c r="E24" s="25" t="str">
        <v>KPP-TYM-000-ZV9-001 
Efektivně přispívá k úspěšné týmové spolupráci.</v>
      </c>
      <c r="F24" s="25" t="str">
        <v>X</v>
      </c>
      <c r="G24" s="25" t="str">
        <v>X</v>
      </c>
      <c r="H24" s="3" t="s">
        <v>403</v>
      </c>
    </row>
    <row r="25" spans="1:8" ht="69.599999999999994" thickBot="1">
      <c r="A25" s="25" t="str">
        <v>CZB-VZB-001-ZV9-005</v>
      </c>
      <c r="B25" s="25" t="str">
        <v>Uplatňuje osvojené návyky a dovednosti v situacích úrazů a náhle vzniklých stavů, v rámci svých možností poskytne první pomoc ve škole.</v>
      </c>
      <c r="C25" s="25" t="str">
        <v>Předvede v modelové situaci správný postup ošetření drobného poranění, při ošetření krvácejícího poranění se chrání před možnou nákazou přenášenou krví.</v>
      </c>
      <c r="D25" s="25" t="str">
        <v>X</v>
      </c>
      <c r="E25" s="25" t="str">
        <v>KPP-TYM-000-ZV9-001 
Efektivně přispívá k úspěšné týmové spolupráci.</v>
      </c>
      <c r="F25" s="25" t="str">
        <v>X</v>
      </c>
      <c r="G25" s="25" t="str">
        <v>X</v>
      </c>
      <c r="H25" s="3" t="s">
        <v>404</v>
      </c>
    </row>
    <row r="26" spans="1:8" ht="55.9" thickBot="1">
      <c r="A26" s="25" t="str">
        <v>CZB-VZB-002-ZV9-006</v>
      </c>
      <c r="B26" s="25" t="str">
        <v>Na základě zásad zdravého životního stylu plánuje a upravuje svůj denní režim a každodenní činnosti</v>
      </c>
      <c r="C26" s="25" t="str">
        <v>Zdůvodňuje potřebu dodržovat pravidelný stravovací a pitný režim, pravidelný pohybový a spánkový režim pro zdraví.</v>
      </c>
      <c r="D26" s="25" t="str">
        <v>Plánuje, jak upravit denní režim tak, aby posiloval jeho zdraví i duševní pohodu.</v>
      </c>
      <c r="E26" s="25" t="str">
        <v>KKU-USU-000-ZV9-001 
Řídí vlastní procesy učení.</v>
      </c>
      <c r="F26" s="25" t="str">
        <v>X</v>
      </c>
      <c r="G26" s="25" t="str">
        <v>X</v>
      </c>
      <c r="H26" s="3" t="s">
        <v>405</v>
      </c>
    </row>
    <row r="27" spans="1:8" ht="55.9" thickBot="1">
      <c r="A27" s="25" t="str">
        <v>CZB-VZB-002-ZV9-006</v>
      </c>
      <c r="B27" s="25" t="str">
        <v>Na základě zásad zdravého životního stylu plánuje a upravuje svůj denní režim a každodenní činnosti</v>
      </c>
      <c r="C27" s="25" t="str">
        <v>Zapisuje, jaké  aktivity tvoří jeho režim dne, diskutuje o jednotlivých aktivitách, navrhne denní režim školáka pro školní a volný den.</v>
      </c>
      <c r="D27" s="25" t="str">
        <v>Plánuje, jak upravit denní režim tak, aby posiloval jeho zdraví i duševní pohodu.</v>
      </c>
      <c r="E27" s="25" t="str">
        <v>KRP-KRP-000-ZV9-001 
Kriticky hodnotí informace z různých zdrojů.</v>
      </c>
      <c r="F27" s="25" t="str">
        <v>X</v>
      </c>
      <c r="G27" s="25" t="str">
        <v>X</v>
      </c>
      <c r="H27" s="3" t="s">
        <v>406</v>
      </c>
    </row>
    <row r="28" spans="1:8" ht="97.15" thickBot="1">
      <c r="A28" s="25" t="str">
        <v>CZB-VZB-002-ZV9-007</v>
      </c>
      <c r="B28" s="25" t="str">
        <v>Zdůvodní význam tělesné, intimní a duševní hygieny pro podporu zdraví a samostatně využívá osvojené dovednosti k regeneraci sil a předcházení stresovým situacím.</v>
      </c>
      <c r="C28" s="25" t="str">
        <v>Uvede a uplatňuje základní pravidla osobní hygieny v každodenním životě,
zdůvodní potřebu uplatňovat základní hygienická opatření při prevenci nákazy i šíření infekčních nemocí.</v>
      </c>
      <c r="D28" s="25" t="str">
        <v>X</v>
      </c>
      <c r="E28" s="25" t="str">
        <v>KPP-NAP-000-ZV9-001 
Využívá příležitosti a výzvy pro rozvoj v různých oblastech vlastního života.</v>
      </c>
      <c r="F28" s="25" t="str">
        <v>X</v>
      </c>
      <c r="G28" s="25" t="str">
        <v>CZB-TEV-001-ZV9-005 
Uplatňuje zásady hygieny a bezpečného chování při pohybových činnostech v prostředí sportovišť a přírody; aktivně předchází krizovým situacím a při jejich vzniku adekvátně reaguje.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H28" s="3" t="s">
        <v>407</v>
      </c>
    </row>
    <row r="29" spans="1:8" ht="69.599999999999994" thickBot="1">
      <c r="A29" s="25" t="str">
        <v>CZB-VZB-002-ZV9-007</v>
      </c>
      <c r="B29" s="25" t="str">
        <v>Zdůvodní význam tělesné, intimní a duševní hygieny pro podporu zdraví a samostatně využívá osvojené dovednosti k regeneraci sil a předcházení stresovým situacím.</v>
      </c>
      <c r="C29" s="25" t="str">
        <v>Popíše prvky duševní hygieny a názorně předvede ukázky postupu psychohygieny.</v>
      </c>
      <c r="D29" s="25" t="str">
        <v>X</v>
      </c>
      <c r="E29" s="25" t="str">
        <v>KPP-NAP-000-ZV9-001 
Využívá příležitosti a výzvy pro rozvoj v různých oblastech vlastního života.</v>
      </c>
      <c r="F29" s="25" t="str">
        <v>X</v>
      </c>
      <c r="G29" s="25" t="str">
        <v>CZB-TEV-001-ZV9-005 
Uplatňuje zásady hygieny a bezpečného chování při pohybových činnostech v prostředí sportovišť a přírody; aktivně předchází krizovým situacím a při jejich vzniku adekvátně reaguje.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H29" s="3" t="s">
        <v>408</v>
      </c>
    </row>
    <row r="30" spans="1:8" ht="55.9" thickBot="1">
      <c r="A30" s="25" t="str">
        <v>CZB-VZB-002-ZV9-008</v>
      </c>
      <c r="B30" s="25" t="str">
        <v>Sestaví jednodenní i dlouhodobý jídelníček na základě výživových doporučení, která aplikuje vzhledem k potřebám organismu.</v>
      </c>
      <c r="C30" s="25" t="str">
        <v>Uvede rizika nadměrného přejídání a nedostatečného příjmu potravy
vysvětlí zásady a význam stravovacího a pitného režimu, který podporuje zdraví a minimalizuje jeho možné poškození, 
uvede souvislosti mezi konzumací některých potravin a vznikem onemocnění (zubní kaz, obezita, poruchy přijmu potravy apod.).</v>
      </c>
      <c r="D30" s="25" t="str">
        <v>X</v>
      </c>
      <c r="E30" s="25" t="str">
        <v>KRP-RPS-000-ZV9-001 
Reflektuje osobní a společné problémy s ohledem na různé perspektivy navrhovaných řešení.</v>
      </c>
      <c r="F30" s="25" t="str">
        <v>ZGM-MOD-000-ZV9-001
Vyvíjí/inovuje matematické modely.</v>
      </c>
      <c r="G30" s="25" t="str">
        <v>X</v>
      </c>
      <c r="H30" s="3" t="s">
        <v>409</v>
      </c>
    </row>
    <row r="31" spans="1:8" ht="69.599999999999994" thickBot="1">
      <c r="A31" s="25" t="str">
        <v>CZB-VZB-002-ZV9-008</v>
      </c>
      <c r="B31" s="25" t="str">
        <v>Sestaví jednodenní i dlouhodobý jídelníček na základě výživových doporučení, která aplikuje vzhledem k potřebám organismu.</v>
      </c>
      <c r="C31" s="25" t="str">
        <v>Rozlišuje, které potraviny a nápoje přispívají a které neprospívají našemu zdraví.</v>
      </c>
      <c r="D31" s="25" t="str">
        <v>X</v>
      </c>
      <c r="E31" s="25" t="str">
        <v>KOB-UDR-000-ZV9-001 
Uskutečňuje kroky směřující k udržitelnosti na základě promýšlení různých scénářů možného budoucího vývoje.</v>
      </c>
      <c r="F31" s="25" t="str">
        <v>ZGM-MOD-000-ZV9-001
Vyvíjí/inovuje matematické modely.</v>
      </c>
      <c r="G31" s="25" t="str">
        <v>X</v>
      </c>
      <c r="H31" s="3" t="s">
        <v>410</v>
      </c>
    </row>
    <row r="32" spans="1:8" ht="69.599999999999994" thickBot="1">
      <c r="A32" s="25" t="str">
        <v>CZB-VZB-002-ZV9-008</v>
      </c>
      <c r="B32" s="25" t="str">
        <v>Sestaví jednodenní i dlouhodobý jídelníček na základě výživových doporučení, která aplikuje vzhledem k potřebám organismu.</v>
      </c>
      <c r="C32" s="25" t="str">
        <v>Navrhne jídelníček pro sebe na jeden den, zhodnotí navržený jídelníček  podle základních výživových doporučení.</v>
      </c>
      <c r="D32" s="25" t="str">
        <v>X</v>
      </c>
      <c r="E32" s="25" t="str">
        <v>KOB-UDR-000-ZV9-001 
Uskutečňuje kroky směřující k udržitelnosti na základě promýšlení různých scénářů možného budoucího vývoje.</v>
      </c>
      <c r="F32" s="25" t="str">
        <v>ZGM-MOD-000-ZV9-001
Vyvíjí/inovuje matematické modely.</v>
      </c>
      <c r="G32" s="25" t="str">
        <v>X</v>
      </c>
      <c r="H32" s="3" t="s">
        <v>411</v>
      </c>
    </row>
    <row r="33" spans="1:8" ht="97.15" thickBot="1">
      <c r="A33" s="25" t="str">
        <v> CZB-VZB-003-ZV9-009</v>
      </c>
      <c r="B3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5" t="str">
        <v>Rozpoznává v modelových situacích typické znaky šikany, nátlaku, agrese či jiných rizikových projevů chování a vysvětluje, proč identifikované nevhodné chování či jednání nelze tolerovat či přehlížet.</v>
      </c>
      <c r="D33" s="25" t="str">
        <v>X</v>
      </c>
      <c r="E33" s="25" t="str">
        <v>KKK-AKN-000-ZV9-001 
Během mluvené interakce v každodenních situacích uzpůsobuje vlastní projev tak, že aktivně reaguje na projev partnera, a tím přispívá ke kultivovanosti konkrétní situace.</v>
      </c>
      <c r="F33" s="25" t="str">
        <v>X</v>
      </c>
      <c r="G33" s="25" t="str">
        <v>X</v>
      </c>
      <c r="H33" s="3" t="s">
        <v>412</v>
      </c>
    </row>
    <row r="34" spans="1:8" ht="97.15" thickBot="1">
      <c r="A34" s="25" t="str">
        <v>CZB-VZB-003-ZV9-009</v>
      </c>
      <c r="B34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4" s="25" t="str">
        <v>Předvádí v modelových situacích, jak by se zachoval v situacích ohrožení a způsob chování zdůvodňuje.</v>
      </c>
      <c r="D34" s="25" t="str">
        <v>X</v>
      </c>
      <c r="E34" s="25" t="str">
        <v>KOS-EMP-000-ZV9-001 
Vyrovnává se s odlišnostmi s respektem k druhým lidem.</v>
      </c>
      <c r="F34" s="25" t="str">
        <v>X</v>
      </c>
      <c r="G34" s="25" t="str">
        <v>X</v>
      </c>
      <c r="H34" s="3" t="s">
        <v>413</v>
      </c>
    </row>
    <row r="35" spans="1:8" ht="69.599999999999994" thickBot="1">
      <c r="A35" s="25" t="str">
        <v>CZB-VZB-003-ZV9-010</v>
      </c>
      <c r="B35" s="25" t="str">
        <v>Identifikuje nebezpečné aktivity a situace vyskytující se v digitálním prostředí a odůvodní, proč je důležité chránit zde bezpečí své i ostatních, včetně ochrany osobních údajů.</v>
      </c>
      <c r="C35" s="25" t="str">
        <v>Uvede příklady rizikových situací, do kterých se může v digitálním prostředí dostat.</v>
      </c>
      <c r="D35" s="25" t="str">
        <v>X</v>
      </c>
      <c r="E35" s="25" t="str">
        <v>KDI-BZK-000-ZV9-001 
Předchází situacím ohrožujícím bezpečnost zařízení a dat nebo jeho tělesné či duševní zdraví.</v>
      </c>
      <c r="F35" s="25" t="str">
        <v>X</v>
      </c>
      <c r="G35" s="25" t="str">
        <v>X</v>
      </c>
      <c r="H35" s="3" t="s">
        <v>414</v>
      </c>
    </row>
    <row r="36" spans="1:8" ht="83.45" thickBot="1">
      <c r="A36" s="25" t="str">
        <v>CZB-VZB-003-ZV9-010</v>
      </c>
      <c r="B36" s="25" t="str">
        <v>Identifikuje nebezpečné aktivity a situace vyskytující se v digitálním prostředí a odůvodní, proč je důležité chránit zde bezpečí své i ostatních, včetně ochrany osobních údajů.</v>
      </c>
      <c r="C36" s="25" t="str">
        <v>Uvádí příklady pravidel pro slušnou a bezpečnou komunikaci v digitálním prostředí,
v modelové situaci se vymezí vůči nepříjemné nebo rizikové komunikaci.</v>
      </c>
      <c r="D36" s="25" t="str">
        <v>X</v>
      </c>
      <c r="E36" s="25" t="str">
        <v>KDI-BZK-000-ZV9-001 
Předchází situacím ohrožujícím bezpečnost zařízení a dat nebo jeho tělesné či duševní zdraví.</v>
      </c>
      <c r="F36" s="25" t="str">
        <v>X</v>
      </c>
      <c r="G36" s="25" t="str">
        <v>X</v>
      </c>
      <c r="H36" s="3" t="s">
        <v>415</v>
      </c>
    </row>
    <row r="37" spans="1:8" ht="69.599999999999994" thickBot="1">
      <c r="A37" s="25" t="str">
        <v>CZB-VZB-003-ZV9-010</v>
      </c>
      <c r="B37" s="25" t="str">
        <v>Identifikuje nebezpečné aktivity a situace vyskytující se v digitálním prostředí a odůvodní, proč je důležité chránit zde bezpečí své i ostatních, včetně ochrany osobních údajů.</v>
      </c>
      <c r="C37" s="25" t="str">
        <v xml:space="preserve">Popíše, jak jeho chování v určité situaci ovlivňují další lidé, reklama, internet apod. </v>
      </c>
      <c r="D37" s="25" t="str">
        <v>X</v>
      </c>
      <c r="E37" s="25" t="str">
        <v>KDI-BZK-000-ZV9-001 
Předchází situacím ohrožujícím bezpečnost zařízení a dat nebo jeho tělesné či duševní zdraví.</v>
      </c>
      <c r="F37" s="25" t="str">
        <v>X</v>
      </c>
      <c r="G37" s="25" t="str">
        <v>X</v>
      </c>
      <c r="H37" s="3" t="s">
        <v>416</v>
      </c>
    </row>
    <row r="38" spans="1:8" ht="111" thickBot="1">
      <c r="A38" s="25" t="str">
        <v>CZB-VZB-003-ZV9-011</v>
      </c>
      <c r="B38" s="25" t="str">
        <v>Chová se zodpovědně, předvídavě a bezpečně ve škole, v neznámém prostředí i v prostředí virtuální reality, při styku s neznámými osobami, zvířaty a nebezpečnými předměty.</v>
      </c>
      <c r="C38" s="25" t="str">
        <v>Zhodnotí z hlediska bezpečnosti svou cestu do školy a další místa svého obvyklého pohybu mimo domov a školu
v modelových situacích předvádí, jak se zachovat v situacích potenciálního i reálného ohrožení a způsob chování zdůvodňuje.</v>
      </c>
      <c r="D38" s="25" t="str">
        <v>X</v>
      </c>
      <c r="E38" s="25" t="str">
        <v>KOS-WEL-000-ZV9-001 
Aktivně přispívá ke zvyšování osobního wellbeingu (osobní všestranné pohody).</v>
      </c>
      <c r="F38" s="25" t="str">
        <v>X</v>
      </c>
      <c r="G38" s="25" t="str">
        <v>X</v>
      </c>
      <c r="H38" s="3" t="s">
        <v>417</v>
      </c>
    </row>
    <row r="39" spans="1:8" ht="69.599999999999994" thickBot="1">
      <c r="A39" s="25" t="str">
        <v>CZB-VZB-003-ZV9-011</v>
      </c>
      <c r="B39" s="25" t="str">
        <v>Chová se zodpovědně, předvídavě a bezpečně ve škole, v neznámém prostředí i v prostředí virtuální reality, při styku s neznámými osobami, zvířaty a nebezpečnými předměty.</v>
      </c>
      <c r="C39" s="25" t="str">
        <v>Upozorní odpovědné osoby na rizika možného ohrožení zdraví jeho či ostatních.</v>
      </c>
      <c r="D39" s="25" t="str">
        <v>X</v>
      </c>
      <c r="E39" s="25" t="str">
        <v>KDI-BZK-000-ZV9-001 
Předchází situacím ohrožujícím bezpečnost zařízení a dat nebo jeho tělesné či duševní zdraví.</v>
      </c>
      <c r="F39" s="25" t="str">
        <v>X</v>
      </c>
      <c r="G39" s="25" t="str">
        <v>X</v>
      </c>
      <c r="H39" s="3" t="s">
        <v>418</v>
      </c>
    </row>
    <row r="40" spans="1:8" ht="97.15" thickBot="1">
      <c r="A40" s="25" t="str">
        <v>CZB-VZB-003-ZV9-012</v>
      </c>
      <c r="B4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5" t="str">
        <v>Demonstruje v modelové situaci nebo při akci školy správné chování ve shodě s pravidly silničního provozu a bezpečný způsob chování v prostředcích veřejné hromadné přepravy.</v>
      </c>
      <c r="D40" s="25" t="str">
        <v>X</v>
      </c>
      <c r="E40" s="25" t="str">
        <v>KOB-ODP-000-ZV9-001 
Přebírá odpovědnost za věci okolo sebe a za možné dopady svých rozhodnutí vůči ostatním a okolí.</v>
      </c>
      <c r="F40" s="25" t="str">
        <v>X</v>
      </c>
      <c r="G40" s="25" t="str">
        <v>X</v>
      </c>
      <c r="H40" s="3" t="s">
        <v>419</v>
      </c>
    </row>
    <row r="41" spans="1:8" ht="97.15" thickBot="1">
      <c r="A41" s="25" t="str">
        <v>CZB-VZB-003-ZV9-012</v>
      </c>
      <c r="B41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1" s="25" t="str">
        <v>Řeší modelové situace silničního provozu jako chodec, cyklista.</v>
      </c>
      <c r="D41" s="25" t="str">
        <v>X</v>
      </c>
      <c r="E41" s="25" t="str">
        <v>KOB-ODP-000-ZV9-001
Přebírá odpovědnost za věci okolo sebe a za možné dopady svých rozhodnutí vůči ostatním a okolí.</v>
      </c>
      <c r="F41" s="25" t="str">
        <v>X</v>
      </c>
      <c r="G41" s="25" t="str">
        <v>X</v>
      </c>
      <c r="H41" s="3" t="s">
        <v>420</v>
      </c>
    </row>
    <row r="42" spans="1:8" ht="83.45" thickBot="1">
      <c r="A42" s="25" t="str">
        <v>CZB-VZB-003-ZV9-013</v>
      </c>
      <c r="B42" s="25" t="str">
        <v>Uvádí do souvislostí zdravotní a psychosociální rizika zneužívání legálních i nelegálních návykových látek se životní perspektivou člověka, vysvětlí rizika a dopady závislostního chování.</v>
      </c>
      <c r="C42" s="25" t="str">
        <v>Popíše vliv zneužívání nejčastějších návykových látek na zdraví člověka.</v>
      </c>
      <c r="D42" s="25" t="str">
        <v>X</v>
      </c>
      <c r="E42" s="25" t="str">
        <v>KKK-VYJ-000-ZV9-001 
Vyjadřuje se prostřednictvím souboru běžných výrazových prostředků, které volí s důrazem na svůj komunikační záměr, partnera a situaci.</v>
      </c>
      <c r="F42" s="25" t="str">
        <v>X</v>
      </c>
      <c r="G42" s="25" t="str">
        <v>X</v>
      </c>
      <c r="H42" s="3" t="s">
        <v>421</v>
      </c>
    </row>
    <row r="43" spans="1:8" ht="83.45" thickBot="1">
      <c r="A43" s="25" t="str">
        <v>CZB-VZB-003-ZV9-013</v>
      </c>
      <c r="B43" s="25" t="str">
        <v>Uvádí do souvislostí zdravotní a psychosociální rizika zneužívání legálních i nelegálních návykových látek se životní perspektivou člověka, vysvětlí rizika a dopady závislostního chování.</v>
      </c>
      <c r="C43" s="25" t="str">
        <v>Popíše základní projevy závislostního chování.</v>
      </c>
      <c r="D43" s="25" t="str">
        <v>X</v>
      </c>
      <c r="E43" s="25" t="str">
        <v>KOB-ZPS-000-ZV9-001 
Zohledňuje vzájemnou propojenost jevů, situací a výzev v okolním světě z hledisek sociálních, ekonomických, kulturních, politických a ekologických.</v>
      </c>
      <c r="F43" s="25" t="str">
        <v>X</v>
      </c>
      <c r="G43" s="25" t="str">
        <v>X</v>
      </c>
      <c r="H43" s="3" t="s">
        <v>422</v>
      </c>
    </row>
    <row r="44" spans="1:8" ht="83.45" thickBot="1">
      <c r="A44" s="25" t="str">
        <v>CZB-VZB-003-ZV9-013</v>
      </c>
      <c r="B44" s="25" t="str">
        <v>Uvádí do souvislostí zdravotní a psychosociální rizika zneužívání legálních i nelegálních návykových látek se životní perspektivou člověka, vysvětlí rizika a dopady závislostního chování.</v>
      </c>
      <c r="C44" s="25" t="str">
        <v>Diskutuje výhody, které život bez závislostí přináší (zdravotní, ekonomické, společenské).</v>
      </c>
      <c r="D44" s="25" t="str">
        <v>X</v>
      </c>
      <c r="E44" s="25" t="str">
        <v>KOB-ZPS-000-ZV9-001 
Zohledňuje vzájemnou propojenost jevů, situací a výzev v okolním světě z hledisek sociálních, ekonomických, kulturních, politických a ekologických.</v>
      </c>
      <c r="F44" s="25" t="str">
        <v>X</v>
      </c>
      <c r="G44" s="25" t="str">
        <v>X</v>
      </c>
      <c r="H44" s="3" t="s">
        <v>423</v>
      </c>
    </row>
    <row r="45" spans="1:8" ht="69.599999999999994" thickBot="1">
      <c r="A45" s="25" t="str">
        <v>CZB-VZB-004-ZV9-014</v>
      </c>
      <c r="B45" s="25" t="str">
        <v>Uplatňuje adekvátní způsoby bezpečného chování v modelových situacích ohrožení spojeného s mimořádnou událostí.</v>
      </c>
      <c r="C45" s="25" t="str">
        <v>Uvádí druhy mimořádných událostí, vyjmenuje telefonní čísla linek tísňového volání složek IZS. Popisuje základní principy bezpečného chování.</v>
      </c>
      <c r="D45" s="25" t="str">
        <v>X</v>
      </c>
      <c r="E45" s="25" t="str">
        <v>KPP-ZDR-000-ZV9-001 
Získává zdroje pro aktivity, které přispívají k rozvoji jeho samotného či blízkého okolí.</v>
      </c>
      <c r="F45" s="25" t="str">
        <v>X</v>
      </c>
      <c r="G45" s="25" t="str">
        <v>X</v>
      </c>
      <c r="H45" s="3" t="s">
        <v>424</v>
      </c>
    </row>
    <row r="46" spans="1:8" ht="55.9" thickBot="1">
      <c r="A46" s="25" t="str">
        <v>CZB-VZB-004-ZV9-014</v>
      </c>
      <c r="B46" s="25" t="str">
        <v>Uplatňuje adekvátní způsoby bezpečného chování v modelových situacích ohrožení spojeného s mimořádnou událostí.</v>
      </c>
      <c r="C46" s="25" t="str">
        <v>Vyjmenuje zásady evakuace při evakuaci školy v modelové situace.</v>
      </c>
      <c r="D46" s="25" t="str">
        <v>X</v>
      </c>
      <c r="E46" s="25" t="str">
        <v>KOS-ODO-000-ZV9-001 
Rozvíjí vlastní psychickou a fyzickou odolnost.</v>
      </c>
      <c r="F46" s="25" t="str">
        <v>X</v>
      </c>
      <c r="G46" s="25" t="str">
        <v>X</v>
      </c>
      <c r="H46" s="3" t="s">
        <v>425</v>
      </c>
    </row>
    <row r="47" spans="1:8" ht="97.15" thickBot="1">
      <c r="A47" s="25" t="str">
        <v>CZB-VZB-004-ZV9-015</v>
      </c>
      <c r="B47" s="25" t="str">
        <v>Aplikuje zásady bezpečného chování při antropogenních mimořádných událostech a mimořádných událostech způsobených přírodními vlivy na místech, kde se pohybuje.</v>
      </c>
      <c r="C47" s="25" t="str">
        <v>Uvede druhy mimořádných události přírodního charakteru a mimořádných událostí způsobených člověkem. Aplikuje základní bezpečné způsoby chování v případech vzniku mimořádných událostí.</v>
      </c>
      <c r="D47" s="25" t="str">
        <v>X</v>
      </c>
      <c r="E47" s="25" t="str">
        <v xml:space="preserve">KOB-UDR-000-ZV9-001 
Uskutečňuje kroky směřující k udržitelnosti na základě promýšlení různých scénářů možného budoucího vývoje.	</v>
      </c>
      <c r="F47" s="25" t="str">
        <v>X</v>
      </c>
      <c r="G47" s="25" t="str">
        <v>X</v>
      </c>
      <c r="H47" s="3" t="s">
        <v>426</v>
      </c>
    </row>
    <row r="48" spans="1:8" ht="69.599999999999994" thickBot="1">
      <c r="A48" s="25" t="str">
        <v>CZB-VZB-004-ZV9-015</v>
      </c>
      <c r="B48" s="25" t="str">
        <v>Aplikuje zásady bezpečného chování při antropogenních mimořádných událostech a mimořádných událostech způsobených přírodními vlivy na místech, kde se pohybuje.</v>
      </c>
      <c r="C48" s="25" t="str">
        <v>Uvádí příklady mimořádných událostí způsobených lidskou činností v lokalitě školy a svého bydliště.</v>
      </c>
      <c r="D48" s="25" t="str">
        <v>X</v>
      </c>
      <c r="E48" s="25" t="str">
        <v>KKU-SMU-000-ZV9-001 
Uvědomuje si důležitost celoživotního charakteru učení.</v>
      </c>
      <c r="F48" s="25" t="str">
        <v>X</v>
      </c>
      <c r="G48" s="25" t="str">
        <v>X</v>
      </c>
      <c r="H48" s="3" t="s">
        <v>427</v>
      </c>
    </row>
    <row r="49" spans="1:8" ht="83.45" thickBot="1">
      <c r="A49" s="25" t="str">
        <v>CZB-VZB-004-ZV9-016</v>
      </c>
      <c r="B49" s="25" t="str">
        <v>Charakterizuje zásady požární prevence; v případě vzniku požáru adekvátně reaguje a v modelových situacích použije vhodné způsoby chování, metody a prostředky hašení požáru.</v>
      </c>
      <c r="C49" s="25" t="str">
        <v>Aplikuje zásady požární prevence v lokalitě školy a svého bydliště.</v>
      </c>
      <c r="D49" s="25" t="str">
        <v>X</v>
      </c>
      <c r="E49" s="25" t="str">
        <v>KOB-ODP-000-ZV9-001 
Přebírá odpovědnost za věci okolo sebe a za možné dopady svých rozhodnutí vůči ostatním a okolí.</v>
      </c>
      <c r="F49" s="25" t="str">
        <v>X</v>
      </c>
      <c r="G49" s="25" t="str">
        <v>X</v>
      </c>
      <c r="H49" s="3" t="s">
        <v>428</v>
      </c>
    </row>
    <row r="50" spans="1:8" ht="83.45" thickBot="1">
      <c r="A50" s="25" t="str">
        <v>CZB-VZB-004-ZV9-016</v>
      </c>
      <c r="B50" s="25" t="str">
        <v>Charakterizuje zásady požární prevence; v případě vzniku požáru adekvátně reaguje a v modelových situacích použije vhodné způsoby chování, metody a prostředky hašení požáru.</v>
      </c>
      <c r="C50" s="25" t="str">
        <v>V modelové situaci vzniku požáru v prostorách školy vyjmenuje vhodné způsoby chování, metody a prostředky hašení požáru.</v>
      </c>
      <c r="D50" s="25" t="str">
        <v>X</v>
      </c>
      <c r="E50" s="25" t="str">
        <v>KOB-ODP-000-ZV9-001 
Přebírá odpovědnost za věci okolo sebe a za možné dopady svých rozhodnutí vůči ostatním a okolí.</v>
      </c>
      <c r="F50" s="25" t="str">
        <v>X</v>
      </c>
      <c r="G50" s="25" t="str">
        <v>X</v>
      </c>
      <c r="H50" s="3" t="s">
        <v>429</v>
      </c>
    </row>
    <row r="51" spans="1:8" ht="83.45" thickBot="1">
      <c r="A51" s="25" t="str">
        <v>CZB-VZB-004-ZV9-017</v>
      </c>
      <c r="B5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5" t="str">
        <v xml:space="preserve">Vyjmenuje práva a povinnosti občana při zajišťování bezpečnosti a obrany státu. </v>
      </c>
      <c r="D51" s="25" t="str">
        <v>X</v>
      </c>
      <c r="E51" s="25" t="str">
        <v>KOB-PCP-000-ZV9-001 
Účelně uplatňuje přímou činností svůj vliv na změny v místním či širším okolí při respektování práv a zájmů druhých.</v>
      </c>
      <c r="F51" s="25" t="str">
        <v>X</v>
      </c>
      <c r="G51" s="25" t="str">
        <v>X</v>
      </c>
      <c r="H51" s="3" t="s">
        <v>430</v>
      </c>
    </row>
    <row r="52" spans="1:8" ht="83.45" thickBot="1">
      <c r="A52" s="25" t="str">
        <v>CZB-VZB-004-ZV9-017</v>
      </c>
      <c r="B52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2" s="25" t="str">
        <v>Uvádí principy zajišťování vnější i vnitřní obrany, v bezpečnostním systému ČR a typech krizových stavů.</v>
      </c>
      <c r="D52" s="25" t="str">
        <v>X</v>
      </c>
      <c r="E52" s="25" t="str">
        <v>KRP-KRP-000-ZV9-001 
Kriticky hodnotí informace z různých zdrojů.</v>
      </c>
      <c r="F52" s="25" t="str">
        <v>X</v>
      </c>
      <c r="G52" s="25" t="str">
        <v>X</v>
      </c>
      <c r="H52" s="3" t="s">
        <v>431</v>
      </c>
    </row>
    <row r="53" spans="1:8" ht="14.4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3"/>
    </row>
    <row r="54" spans="1:8" ht="14.4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3"/>
    </row>
    <row r="55" spans="1:8">
      <c r="C55" s="11"/>
      <c r="D55" s="11"/>
      <c r="E55" s="11"/>
      <c r="F55" s="11"/>
      <c r="G55" s="11"/>
      <c r="H55" s="37"/>
    </row>
    <row r="56" spans="1:8" ht="14.45" thickBot="1">
      <c r="A56" s="52" t="s">
        <v>151</v>
      </c>
      <c r="B56" s="53"/>
      <c r="C56" s="53"/>
      <c r="D56" s="53"/>
      <c r="E56" s="53"/>
      <c r="F56" s="53"/>
      <c r="G56" s="53"/>
      <c r="H56" s="53"/>
    </row>
    <row r="57" spans="1:8" ht="14.45" thickBot="1">
      <c r="A57" s="58" t="s">
        <v>105</v>
      </c>
      <c r="B57" s="59"/>
      <c r="C57" s="77" t="s">
        <v>432</v>
      </c>
      <c r="D57" s="77" t="s">
        <v>388</v>
      </c>
      <c r="E57" s="77" t="s">
        <v>389</v>
      </c>
      <c r="F57" s="77" t="s">
        <v>390</v>
      </c>
      <c r="G57" s="77" t="s">
        <v>391</v>
      </c>
      <c r="H57" s="77" t="s">
        <v>392</v>
      </c>
    </row>
    <row r="58" spans="1:8" ht="14.45" thickBot="1">
      <c r="A58" s="2" t="s">
        <v>65</v>
      </c>
      <c r="B58" s="2" t="s">
        <v>107</v>
      </c>
      <c r="C58" s="78"/>
      <c r="D58" s="78"/>
      <c r="E58" s="78"/>
      <c r="F58" s="78"/>
      <c r="G58" s="78"/>
      <c r="H58" s="78"/>
    </row>
    <row r="59" spans="1:8" ht="141">
      <c r="A59" s="25" t="str" cm="1">
        <f t="array" ref="A59:B99">IF('Krok 7 - Vazby'!A59:B99="","X",'Krok 7 - Vazby'!A59:B99)</f>
        <v>CZB-VZB-001-ZV9-001</v>
      </c>
      <c r="B59" s="25" t="str">
        <v>Posoudí různé způsoby chování lidí z hlediska odpovědnosti za vlastní zdraví i zdraví druhých s využitím příkladů přímé souvislosti mezi tělesným, duševním a sociálním zdravím.</v>
      </c>
      <c r="C59" s="25" t="str" cm="1">
        <f t="array" ref="C59:C99">IF('Krok 7 - Vazby'!F59:F99="","X",'Krok 7 - Vazby'!F59:F99)</f>
        <v>Určí konkrétní faktory v rámci životního stylu, které ovlivňují lidské zdraví (z hlediska prevence i rozvoje nemocí – výživa, pohyb, denní režim, psychohygiena, návykové chování, rizikové chování) a zdůvodňuje, jak souvisí uspokojování lidských potřeb s úrovní zdraví.</v>
      </c>
      <c r="D59" s="25" t="str" cm="1">
        <f t="array" ref="D59:D99">IF('Krok 7 - Vazby'!H59:H99="","X",'Krok 7 - Vazby'!H59:H99)</f>
        <v>Navrhne, jak podpořit zdravý životní styl ve škole.</v>
      </c>
      <c r="E59" s="25" t="str" cm="1">
        <f t="array" ref="E59:E99">IF('Krok 7 - Vazby'!I59:I99="","X",'Krok 7 - Vazby'!I59:I99)</f>
        <v>KOS-WEL-000-ZV9-001 
Aktivně přispívá ke zvyšování osobního wellbeingu (osobní všestranné pohody).</v>
      </c>
      <c r="F59" s="25" t="str" cm="1">
        <f t="array" ref="F59:F99">IF('Krok 7 - Vazby'!K59:K99="","X",'Krok 7 - Vazby'!K59:K99)</f>
        <v>X</v>
      </c>
      <c r="G59" s="25" t="str" cm="1">
        <f t="array" ref="G59:G99">IF('Krok 7 - Vazby'!J59:J99="","X",'Krok 7 - Vazby'!J59:J99)</f>
        <v>X</v>
      </c>
      <c r="H59" s="3" t="s">
        <v>433</v>
      </c>
    </row>
    <row r="60" spans="1:8" ht="83.45" thickBot="1">
      <c r="A60" s="25" t="str">
        <v>CZB-VZB-001-ZV9-001</v>
      </c>
      <c r="B60" s="25" t="str">
        <v>Posoudí různé způsoby chování lidí z hlediska odpovědnosti za vlastní zdraví i zdraví druhých s využitím příkladů přímé souvislosti mezi tělesným, duševním a sociálním zdravím.</v>
      </c>
      <c r="C60" s="25" t="str">
        <v>Využívá v diskuzích nabízené příležitosti odhalovat a hlouběji poznávat vztahy mezi jednotlivými složkami zdraví a uvažuje o způsobech, jak zdraví aktivně podporovat a chránit.</v>
      </c>
      <c r="D60" s="25" t="str">
        <v>Navrhne, jak podpořit zdravý životní styl ve škole.</v>
      </c>
      <c r="E60" s="25" t="str">
        <v>KOS-WEL-000-ZV9-001 
Aktivně přispívá ke zvyšování osobního wellbeingu (osobní všestranné pohody).</v>
      </c>
      <c r="F60" s="25" t="str">
        <v>X</v>
      </c>
      <c r="G60" s="25" t="str">
        <v>X</v>
      </c>
      <c r="H60" s="3" t="s">
        <v>434</v>
      </c>
    </row>
    <row r="61" spans="1:8" ht="97.15" thickBot="1">
      <c r="A61" s="25" t="str">
        <v>CZB-VZB-001-ZV9-002</v>
      </c>
      <c r="B61" s="25" t="str">
        <v>Na základě znalosti základních mechanismů vzniku nemocí (infekčních, neinfekčních, degenerativních, psychosomatických aj.) uplatňuje zásady aktivní ochrany zdraví.</v>
      </c>
      <c r="C61" s="25" t="str">
        <v>Vyvozuje základní mechanismy vzniku nemocí infekčních, neinfekčních, degenerativních, autoimunitních a psychosomatických a uvede základní fáze a možnosti ukončení akutních a chronických nemocí.</v>
      </c>
      <c r="D61" s="25" t="str">
        <v>X</v>
      </c>
      <c r="E61" s="25" t="str">
        <v>KOS-ODO-000-ZV9-001 
Rozvíjí vlastní psychickou a fyzickou odolnost</v>
      </c>
      <c r="F61" s="25" t="str">
        <v>X</v>
      </c>
      <c r="G61" s="25" t="str">
        <v>X</v>
      </c>
      <c r="H61" s="3" t="s">
        <v>435</v>
      </c>
    </row>
    <row r="62" spans="1:8" ht="83.45" thickBot="1">
      <c r="A62" s="25" t="str">
        <v>CZB-VZB-001-ZV9-002</v>
      </c>
      <c r="B62" s="25" t="str">
        <v>Na základě znalosti základních mechanismů vzniku nemocí (infekčních, neinfekčních, degenerativních, psychosomatických aj.) uplatňuje zásady aktivní ochrany zdraví.</v>
      </c>
      <c r="C62" s="25" t="str">
        <v xml:space="preserve">Rozřazuje jednotlivá infekční onemocnění do skupin: alimentární, respirační nákazy, pohlavně přenosné nemoci, infekční nemoci přenášené zvířaty; specifikuje preventivní opatření na úrovni jedince i systémových preventivních opatření ve společnosti. Uvádí příklady nemocí ve vztahu k řádnému a mimořádnému očkování. </v>
      </c>
      <c r="D62" s="25" t="str">
        <v>X</v>
      </c>
      <c r="E62" s="25" t="str">
        <v>KOS-ODO-000-ZV9-001 
Rozvíjí vlastní psychickou a fyzickou odolnost</v>
      </c>
      <c r="F62" s="25" t="str">
        <v>X</v>
      </c>
      <c r="G62" s="25" t="str">
        <v>X</v>
      </c>
      <c r="H62" s="3" t="s">
        <v>436</v>
      </c>
    </row>
    <row r="63" spans="1:8" ht="83.45" thickBot="1">
      <c r="A63" s="25" t="str">
        <v>CZB-VZB-001-ZV9-002</v>
      </c>
      <c r="B63" s="25" t="str">
        <v>Na základě znalosti základních mechanismů vzniku nemocí (infekčních, neinfekčních, degenerativních, psychosomatických aj.) uplatňuje zásady aktivní ochrany zdraví.</v>
      </c>
      <c r="C63" s="25" t="str">
        <v>Charakterizuje rizikové faktory životního stylu, které se na vzniku neinfekčních nemocí podílejí a navrhuje, jak je možné vzniku a rozvoji těchto nemocí předcházet.</v>
      </c>
      <c r="D63" s="25" t="str">
        <v>X</v>
      </c>
      <c r="E63" s="25" t="str">
        <v>KOS-ODO-000-ZV9-001 
Rozvíjí vlastní psychickou a fyzickou odolnost</v>
      </c>
      <c r="F63" s="25" t="str">
        <v>X</v>
      </c>
      <c r="G63" s="25" t="str">
        <v xml:space="preserve">CAP-CHE-001-ZV9-001 
Posoudí kvalitu a složení potravin z hlediska vyváženého obsahu základních živin a aditiv.
ŠOVU: Vysvětlí význam jednotlivých složek potravy (bílkoviny, sacharidy, tuky, vitaminy, minerály) pro zdraví člověka a popíše rizika jejich nadbytku nebo nedostatku.
</v>
      </c>
      <c r="H63" s="3" t="s">
        <v>437</v>
      </c>
    </row>
    <row r="64" spans="1:8" ht="97.15" thickBot="1">
      <c r="A64" s="25" t="str">
        <v>CZB-VZB-001-ZV9-002</v>
      </c>
      <c r="B64" s="25" t="str">
        <v>Na základě znalosti základních mechanismů vzniku nemocí (infekčních, neinfekčních, degenerativních, psychosomatických aj.) uplatňuje zásady aktivní ochrany zdraví.</v>
      </c>
      <c r="C64" s="25" t="str">
        <v>Vyhledává informace o systému zdravotní péče v České republice, rozlišuje zdravotní péči v ordinaci praktického lékaře a na specializovaných  pracovištích.</v>
      </c>
      <c r="D64" s="25" t="str">
        <v>X</v>
      </c>
      <c r="E64" s="25" t="str">
        <v>KDI-DAT-000-ZV9-001 
Data získaná na základě vlastních kritérií a formulovaných dotazů z různých digitálních zdrojů posuzuje z hlediska souladu s již známými poznatky i nároku na spolehlivost zdroje.</v>
      </c>
      <c r="F64" s="25" t="str">
        <v>X</v>
      </c>
      <c r="G64" s="25" t="str">
        <v>X</v>
      </c>
      <c r="H64" s="3" t="s">
        <v>438</v>
      </c>
    </row>
    <row r="65" spans="1:8" ht="97.15" thickBot="1">
      <c r="A65" s="25" t="str">
        <v>CZB-VZB-001-ZV9-003</v>
      </c>
      <c r="B65" s="25" t="str">
        <v>Zdůvodní význam odpovědného, respektujícího sexuálního a partnerského chování pro zdraví a bezpečí člověka, navrhne a aplikuje postupy ochrany reprodukčního a sexuálního zdraví.</v>
      </c>
      <c r="C65" s="25" t="str">
        <v>Pojmenuje a vysvětlí hlavní vnější a vnitřní vlivy ohrožující sexuální a reprodukční zdraví. Uvádí, jak se chránit před pohlavně přenosnými nemocemi včetně HIV/AIDS, neplánovaným početím, nekonsenzuálním chováním.</v>
      </c>
      <c r="D65" s="25" t="str">
        <v>X</v>
      </c>
      <c r="E65" s="25" t="str">
        <v>KOS-VZT-000-ZV9-001 
Rozšiřuje okruh vztahů.</v>
      </c>
      <c r="F65" s="25" t="str">
        <v>X</v>
      </c>
      <c r="G65" s="25" t="str">
        <v>X</v>
      </c>
      <c r="H65" s="3" t="s">
        <v>439</v>
      </c>
    </row>
    <row r="66" spans="1:8" ht="83.45" thickBot="1">
      <c r="A66" s="25" t="str">
        <v>CZB-VZB-001-ZV9-003</v>
      </c>
      <c r="B66" s="25" t="str">
        <v>Zdůvodní význam odpovědného, respektujícího sexuálního a partnerského chování pro zdraví a bezpečí člověka, navrhne a aplikuje postupy ochrany reprodukčního a sexuálního zdraví.</v>
      </c>
      <c r="C66" s="25" t="str">
        <v>Dává do souvislostí poznatky o stavbě a funkci reprodukční soustavy a vyvozuje doporučení, jak sexuální a reprodukční zdraví chránit.</v>
      </c>
      <c r="D66" s="25" t="str">
        <v>X</v>
      </c>
      <c r="E66" s="25" t="str">
        <v>KOB-ODP-000-ZV9-001 
Přebírá odpovědnost za věci okolo sebe a za možné dopady svých rozhodnutí vůči ostatním a okolí.</v>
      </c>
      <c r="F66" s="25" t="str">
        <v>X</v>
      </c>
      <c r="G66" s="25" t="str">
        <v xml:space="preserve">CAP-PRI-004-ZV9-003 
Objasní základní vnější a vnitřní stavbu vybraných organismů včetně člověka a fungování těla jako celku s vysvětlením funkce orgánů a orgánových soustav pomocí modelu.
ŠOVU: Popíše, jak tělo funguje jako propojený celek na příkladu hormonů, růstu a rozmnožování. Vysvětlí, co všechno (jaké faktory) rozmnožování organismů ovlivňuje. 
</v>
      </c>
      <c r="H66" s="3" t="s">
        <v>440</v>
      </c>
    </row>
    <row r="67" spans="1:8" ht="97.15" thickBot="1">
      <c r="A67" s="25" t="str">
        <v>CZB-VZB-001-ZV9-004</v>
      </c>
      <c r="B67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67" s="25" t="str">
        <v>uvádí příklady, jak vhodně reagovat na změny v psychosociální oblasti v období dospívání (sebeuvědomění, sebeprosazování, abstraktní myšlení, výkyvy nálad, nabývání vlastních postojů a odpovědnosti, osobních životních hodnot, rozlišování vlastních silných a slabých stránek, zájem o sexualitu, genderová a sexuální identita, navazování vztahů ve skupině vrstevníků, odpoutávání od rodičů aj.)</v>
      </c>
      <c r="D67" s="25" t="str">
        <v>X</v>
      </c>
      <c r="E67" s="25" t="str">
        <v>KOS-SEB-000-ZV9-001 
Pracuje s jedinečností vlastní osobnosti.</v>
      </c>
      <c r="F67" s="25" t="str">
        <v>X</v>
      </c>
      <c r="G67" s="25" t="str">
        <v>X</v>
      </c>
      <c r="H67" s="3" t="s">
        <v>441</v>
      </c>
    </row>
    <row r="68" spans="1:8" ht="124.9" thickBot="1">
      <c r="A68" s="25" t="str">
        <v>CZB-VZB-001-ZV9-004</v>
      </c>
      <c r="B68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68" s="25" t="str">
        <v>Diskutuje otázky partnerských vztahů, genderové identity, odpovědného, respektujícího a konsenzuálního sexuálního a partnerského chování i problémy nevhodného i nekonsenzuálního chování souvisejícího se sexualitou, ohrožení domácím a sexuálním násilím.</v>
      </c>
      <c r="D68" s="25" t="str">
        <v>X</v>
      </c>
      <c r="E68" s="25" t="str">
        <v>KDI-BZK-000-ZV9-001 
Předchází situacím ohrožujícím bezpečnost zařízení a dat nebo jeho tělesné či duševní zdraví.</v>
      </c>
      <c r="F68" s="25" t="str">
        <v>X</v>
      </c>
      <c r="G68" s="25" t="str">
        <v>X</v>
      </c>
      <c r="H68" s="3" t="s">
        <v>442</v>
      </c>
    </row>
    <row r="69" spans="1:8" ht="111" thickBot="1">
      <c r="A69" s="25" t="str">
        <v>CZB-VZB-001-ZV9-005</v>
      </c>
      <c r="B69" s="25" t="str">
        <v>Uplatňuje osvojené návyky a dovednosti v situacích úrazů a náhle vzniklých stavů, v rámci svých možností poskytne první pomoc ve škole.</v>
      </c>
      <c r="C69" s="25" t="str">
        <v>Zhodnotí úrazovou situaci z hlediska bezpečnosti, zraněné uklidní a eliminuje možná rizika vlastního ohrožení (gumové rukavice, výstražná vesta atd.).</v>
      </c>
      <c r="D69" s="25" t="str">
        <v>X</v>
      </c>
      <c r="E69" s="25" t="str">
        <v>KPP-TYM-000-ZV9-001 
Efektivně přispívá k úspěšné týmové spolupráci.</v>
      </c>
      <c r="F69" s="25" t="str">
        <v>X</v>
      </c>
      <c r="G69" s="25" t="str">
        <v xml:space="preserve">CAP-CHE-001-ZV9-005 
Zhodnotí rizika práce s běžně dostupnými chemickými látkami a pracuje s nimi bezpečně.
ŠOVU: Demonstruje základní pravidla bezpečného chování při provádění pokusů.
</v>
      </c>
      <c r="H69" s="3" t="s">
        <v>443</v>
      </c>
    </row>
    <row r="70" spans="1:8" ht="111" thickBot="1">
      <c r="A70" s="25" t="str">
        <v>CZB-VZB-001-ZV9-005</v>
      </c>
      <c r="B70" s="25" t="str">
        <v>Uplatňuje osvojené návyky a dovednosti v situacích úrazů a náhle vzniklých stavů, v rámci svých možností poskytne první pomoc ve škole.</v>
      </c>
      <c r="C70" s="25" t="str">
        <v>Demonstruje ošetření méně závažného poranění a náhle vzniklých poruch zdraví, používá základní způsoby ošetření závažnějších úrazů (zlomeniny, tepenné krvácení, bezdeší, bezvědomí atd.).</v>
      </c>
      <c r="D70" s="25" t="str">
        <v>X</v>
      </c>
      <c r="E70" s="25" t="str">
        <v>KPP-TYM-000-ZV9-001 
Efektivně přispívá k úspěšné týmové spolupráci.</v>
      </c>
      <c r="F70" s="25" t="str">
        <v>X</v>
      </c>
      <c r="G70" s="25" t="str">
        <v xml:space="preserve">CAP-CHE-001-ZV9-005 
Zhodnotí rizika práce s běžně dostupnými chemickými látkami a pracuje s nimi bezpečně.
ŠOVU: Simuluje správný postup při nejčastějších nehodách při práci s chemickými látkami.
</v>
      </c>
      <c r="H70" s="3" t="s">
        <v>444</v>
      </c>
    </row>
    <row r="71" spans="1:8" ht="83.45" thickBot="1">
      <c r="A71" s="25" t="str">
        <v>CZB-VZB-002-ZV9-006</v>
      </c>
      <c r="B71" s="25" t="str">
        <v>Na základě zásad zdravého životního stylu plánuje a upravuje svůj denní režim a každodenní činnosti</v>
      </c>
      <c r="C71" s="25" t="str">
        <v>Popisuje jednotlivé činnosti, které tvoří náplň jeho pracovního a víkendového dne, tyto aktivity posuzuje z hlediska vlivu na jeho zdravotní stav v oblasti tělesné, psychické a sociální.</v>
      </c>
      <c r="D71" s="25" t="str">
        <v>Sleduje po určitou dobu svůj životní styl a zaznamenává si, co podporuje jeho zdraví a duševní pohodu.</v>
      </c>
      <c r="E71" s="25" t="str">
        <v>KKU-USU-000-ZV9-001 
Řídí vlastní procesy učení.</v>
      </c>
      <c r="F71" s="25" t="str">
        <v>X</v>
      </c>
      <c r="G71" s="25" t="str">
        <v>CSP-OSV-001-ZV9-002  
Uplatňuje strategie zvládání zátěže, předcházení a řešení náročných situací, včetně vyhledání pomoci.</v>
      </c>
      <c r="H71" s="3" t="s">
        <v>445</v>
      </c>
    </row>
    <row r="72" spans="1:8" ht="97.15" thickBot="1">
      <c r="A72" s="25" t="str">
        <v>CZB-VZB-002-ZV9-006</v>
      </c>
      <c r="B72" s="25" t="str">
        <v>Na základě zásad zdravého životního stylu plánuje a upravuje svůj denní režim a každodenní činnosti</v>
      </c>
      <c r="C72" s="25" t="str">
        <v>Zamýšlí se nad vlastním denním režimem, konfrontuje vlastní zdravotně preventivní chování s názory odborníků (zásadami zdravého životního stylu) a dalšími informacemi, které jsou prezentovány v médiích.</v>
      </c>
      <c r="D72" s="25" t="str">
        <v>Sleduje po určitou dobu svůj životní styl a zaznamenává si, co podporuje jeho zdraví a duševní pohodu.</v>
      </c>
      <c r="E72" s="25" t="str">
        <v>KRP-KRP-000-ZV9-001 
Kriticky hodnotí informace z různých zdrojů.</v>
      </c>
      <c r="F72" s="25" t="str">
        <v>X</v>
      </c>
      <c r="G72" s="25" t="str">
        <v>CSP-OSV-001-ZV9-002  
Uplatňuje strategie zvládání zátěže, předcházení a řešení náročných situací, včetně vyhledání pomoci.</v>
      </c>
      <c r="H72" s="3" t="s">
        <v>446</v>
      </c>
    </row>
    <row r="73" spans="1:8" ht="69.599999999999994" thickBot="1">
      <c r="A73" s="25" t="str">
        <v>CZB-VZB-002-ZV9-007</v>
      </c>
      <c r="B73" s="25" t="str">
        <v>Zdůvodní význam tělesné, intimní a duševní hygieny pro podporu zdraví a samostatně využívá osvojené dovednosti k regeneraci sil a předcházení stresovým situacím.</v>
      </c>
      <c r="C73" s="25" t="str">
        <v>Cíleně upevňuje zdravotně preventivní návyky tak, aby se dodržování zásad tělesné, duševní i intimní hygieny stalo přirozenou součástí jeho každodenního života.</v>
      </c>
      <c r="D73" s="25" t="str">
        <v>X</v>
      </c>
      <c r="E73" s="25" t="str">
        <v>KPP-NAP-000-ZV9-001 
Využívá příležitosti a výzvy pro rozvoj v různých oblastech vlastního života.</v>
      </c>
      <c r="F73" s="25" t="str">
        <v>X</v>
      </c>
      <c r="G73" s="25" t="str">
        <v>CZB-TEV-001-ZV9-005 
Uplatňuje zásady hygieny a bezpečného chování při pohybových činnostech v prostředí sportovišť a přírody; aktivně předchází krizovým situacím a při jejich vzniku adekvátně reaguje. 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H73" s="3" t="s">
        <v>447</v>
      </c>
    </row>
    <row r="74" spans="1:8" ht="69.599999999999994" thickBot="1">
      <c r="A74" s="25" t="str">
        <v>CZB-VZB-002-ZV9-007</v>
      </c>
      <c r="B74" s="25" t="str">
        <v>Zdůvodní význam tělesné, intimní a duševní hygieny pro podporu zdraví a samostatně využívá osvojené dovednosti k regeneraci sil a předcházení stresovým situacím.</v>
      </c>
      <c r="C74" s="25" t="str">
        <v>Rozlišuje aktivní a pasivní odpočinek, uvádí příklady a výhody aktivního i pasivního odpočinku, uplatňuje základní techniky snižující napětí, stres, únavu aj.  
objasní na konkrétních příkladech negativní vliv stresu na zdravotní stav a rozliší vlivy a důsledky krátkodobého a dlouhodobého stresu.</v>
      </c>
      <c r="D74" s="25" t="str">
        <v>X</v>
      </c>
      <c r="E74" s="25" t="str">
        <v>KPP-NAP-000-ZV9-001 
Využívá příležitosti a výzvy pro rozvoj v různých oblastech vlastního života.</v>
      </c>
      <c r="F74" s="25" t="str">
        <v>X</v>
      </c>
      <c r="G74" s="25" t="str">
        <v>CZB-TEV-001-ZV9-005 
Uplatňuje zásady hygieny a bezpečného chování při pohybových činnostech v prostředí sportovišť a přírody; aktivně předchází krizovým situacím a při jejich vzniku adekvátně reaguje. 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H74" s="3" t="s">
        <v>448</v>
      </c>
    </row>
    <row r="75" spans="1:8" ht="111" thickBot="1">
      <c r="A75" s="25" t="str">
        <v>CZB-VZB-002-ZV9-008</v>
      </c>
      <c r="B75" s="25" t="str">
        <v>Sestaví jednodenní i dlouhodobý jídelníček na základě výživových doporučení, která aplikuje vzhledem k potřebám organismu.</v>
      </c>
      <c r="C75" s="25" t="str">
        <v>Uvádí do souvislostí činnost jednotlivých částí trávicí soustavy a složení přijímané stravy (příjem potravy, mechanické a chemické zpracování potravy, vstřebání živin z potravy a vyloučení nestrávených či nestravitelných zbytků).</v>
      </c>
      <c r="D75" s="25" t="str">
        <v>X</v>
      </c>
      <c r="E75" s="25" t="str">
        <v>KRP-RPS-000-ZV9-001 
Reflektuje osobní a společné problémy s ohledem na různé perspektivy navrhovaných řešení.</v>
      </c>
      <c r="F75" s="25" t="str">
        <v>X</v>
      </c>
      <c r="G75" s="25" t="str">
        <v xml:space="preserve">CAP-CHE-001-ZV9-002 
Vytvoří model, kterým popíše chemické přeměny látek v lidském těle při trávení živin.
ŠOVU: S využitím modelu lidského těla popíše trávení základních živin (sacharidy, tuky, bílkoviny).
</v>
      </c>
      <c r="H75" s="3" t="s">
        <v>449</v>
      </c>
    </row>
    <row r="76" spans="1:8" ht="124.9" thickBot="1">
      <c r="A76" s="25" t="str">
        <v>CZB-VZB-002-ZV9-008</v>
      </c>
      <c r="B76" s="25" t="str">
        <v>Sestaví jednodenní i dlouhodobý jídelníček na základě výživových doporučení, která aplikuje vzhledem k potřebám organismu.</v>
      </c>
      <c r="C76" s="25" t="str">
        <v>V diskuzích uvádí argumenty, proč je důležité sledovat, které potraviny a nápoje zařazujeme do jídelníčku a v jakém denním množství; posuzuje kvalitu nápojů a potravin na základě jejich energetického i kvalitativního složení; s porozuměním čte etikety potravin.</v>
      </c>
      <c r="D76" s="25" t="str">
        <v>X</v>
      </c>
      <c r="E76" s="25" t="str">
        <v>KOB-UDR-000-ZV9-001 
Uskutečňuje kroky směřující k udržitelnosti na základě promýšlení různých scénářů možného budoucího vývoje.</v>
      </c>
      <c r="F76" s="25" t="str">
        <v>X</v>
      </c>
      <c r="G76" s="25" t="str">
        <v xml:space="preserve">CAP-CHE-001-ZV9-002 
Vytvoří model, kterým popíše chemické přeměny látek v lidském těle při trávení živin.
ŠOVU: Porovná jednotlivé složky potravy z energetického hlediska, vysvětlí rychlost jejich odbourávání a množství uvolněné energie.
</v>
      </c>
      <c r="H76" s="3" t="s">
        <v>450</v>
      </c>
    </row>
    <row r="77" spans="1:8" ht="124.9" thickBot="1">
      <c r="A77" s="25" t="str">
        <v>CZB-VZB-002-ZV9-008</v>
      </c>
      <c r="B77" s="25" t="str">
        <v>Sestaví jednodenní i dlouhodobý jídelníček na základě výživových doporučení, která aplikuje vzhledem k potřebám organismu.</v>
      </c>
      <c r="C77" s="25" t="str">
        <v>Hodnotí vlastní způsob stravování vzhledem k aktuálním výživovým doporučením, 
určuje, které potraviny prospívají zdraví a které mohou být pro zdraví rizikové, a to z hlediska složení, množství i frekvence konzumace.</v>
      </c>
      <c r="D77" s="25" t="str">
        <v>X</v>
      </c>
      <c r="E77" s="25" t="str">
        <v>KOB-UDR-000-ZV9-001 
Uskutečňuje kroky směřující k udržitelnosti na základě promýšlení různých scénářů možného budoucího vývoje.</v>
      </c>
      <c r="F77" s="25" t="str">
        <v>X</v>
      </c>
      <c r="G77" s="25" t="str">
        <v xml:space="preserve">CAP-CHE-001-ZV9-002 
Vytvoří model, kterým popíše chemické přeměny látek v lidském těle při trávení živin.
ŠOVU: Porovná jednotlivé složky potravy z energetického hlediska, vysvětlí rychlost jejich odbourávání a množství uvolněné energie.
</v>
      </c>
      <c r="H77" s="3" t="s">
        <v>451</v>
      </c>
    </row>
    <row r="78" spans="1:8" ht="97.15" thickBot="1">
      <c r="A78" s="25" t="str">
        <v> CZB-VZB-003-ZV9-009</v>
      </c>
      <c r="B78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78" s="25" t="str">
        <v>Podílí se na tvorbě pravidel podporujících pozitivní vztahy ve třídě a dodržuje je,  
diskutuje příklady chování, které přispívají k utváření dobrého sociálního klimatu (např. přátelství, vstřícnost, důvěra) nebo ho narušují (např. agresivní chování, násilné nekonsenzuální chování, manipulace a šikana).</v>
      </c>
      <c r="D78" s="25" t="str">
        <v>X</v>
      </c>
      <c r="E78" s="25" t="str">
        <v>KKK-AKN-000-ZV9-001 
Během mluvené interakce v každodenních situacích uzpůsobuje vlastní projev tak, že aktivně reaguje na projev partnera, a tím přispívá ke kultivovanosti konkrétní situace.</v>
      </c>
      <c r="F78" s="25" t="str">
        <v>X</v>
      </c>
      <c r="G78" s="25" t="str">
        <v>X</v>
      </c>
      <c r="H78" s="3" t="s">
        <v>452</v>
      </c>
    </row>
    <row r="79" spans="1:8" ht="111" thickBot="1">
      <c r="A79" s="25" t="str">
        <v>CZB-VZB-003-ZV9-009</v>
      </c>
      <c r="B79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79" s="25" t="str">
        <v>Předvádí v modelových situacích vhodné způsoby komunikace, jak se vůči agresivnímu, nekonsenzuálnímu chování vymezit, 
rozlišuje, na koho se v případech, že se s těmito formami jednání setká, může obrátit.</v>
      </c>
      <c r="D79" s="25" t="str">
        <v>X</v>
      </c>
      <c r="E79" s="25" t="str">
        <v>KOS-EMP-000-ZV9-001 
Vyrovnává se s odlišnostmi s respektem k druhým lidem.</v>
      </c>
      <c r="F79" s="25" t="str">
        <v>X</v>
      </c>
      <c r="G79" s="25" t="str">
        <v>X</v>
      </c>
      <c r="H79" s="3" t="s">
        <v>452</v>
      </c>
    </row>
    <row r="80" spans="1:8" ht="69.599999999999994" thickBot="1">
      <c r="A80" s="25" t="str">
        <v>CZB-VZB-003-ZV9-010</v>
      </c>
      <c r="B80" s="25" t="str">
        <v>Identifikuje nebezpečné aktivity a situace vyskytující se v digitálním prostředí a odůvodní, proč je důležité chránit zde bezpečí své i ostatních, včetně ochrany osobních údajů.</v>
      </c>
      <c r="C80" s="25" t="str">
        <v>Diskutuje o pravidlech bezpečného chování v kyberprostoru (na sociálních sítích, při hraní her, sdělování a sdílení osobních dat).</v>
      </c>
      <c r="D80" s="25" t="str">
        <v>X</v>
      </c>
      <c r="E80" s="25" t="str">
        <v>KDI-BZK-000-ZV9-001 
Předchází situacím ohrožujícím bezpečnost zařízení a dat nebo jeho tělesné či duševní zdraví.</v>
      </c>
      <c r="F80" s="25" t="str">
        <v>X</v>
      </c>
      <c r="G80" s="25" t="str">
        <v>X</v>
      </c>
      <c r="H80" s="3" t="s">
        <v>453</v>
      </c>
    </row>
    <row r="81" spans="1:8" ht="69.599999999999994" thickBot="1">
      <c r="A81" s="25" t="str">
        <v>CZB-VZB-003-ZV9-010</v>
      </c>
      <c r="B81" s="25" t="str">
        <v>Identifikuje nebezpečné aktivity a situace vyskytující se v digitálním prostředí a odůvodní, proč je důležité chránit zde bezpečí své i ostatních, včetně ochrany osobních údajů.</v>
      </c>
      <c r="C81" s="25" t="str">
        <v>Vysvětlí, co znamená digitální identita a digitální stopa; identifikuje rizika pro tělesné i psychické zdraví při nadměrném používání digitálních zařízení (riziko pro zrak, sluch, pohybový aparát, nervovou soustavu aj.) včetně rizika úrazu při používání digitálních zařízení při pohybu, v dopravě atp.</v>
      </c>
      <c r="D81" s="25" t="str">
        <v>X</v>
      </c>
      <c r="E81" s="25" t="str">
        <v>KDI-BZK-000-ZV9-001 
Předchází situacím ohrožujícím bezpečnost zařízení a dat nebo jeho tělesné či duševní zdraví.</v>
      </c>
      <c r="F81" s="25" t="str">
        <v>X</v>
      </c>
      <c r="G81" s="25" t="str">
        <v>X</v>
      </c>
      <c r="H81" s="3" t="s">
        <v>454</v>
      </c>
    </row>
    <row r="82" spans="1:8" ht="69.599999999999994" thickBot="1">
      <c r="A82" s="25" t="str">
        <v>CZB-VZB-003-ZV9-010</v>
      </c>
      <c r="B82" s="25" t="str">
        <v>Identifikuje nebezpečné aktivity a situace vyskytující se v digitálním prostředí a odůvodní, proč je důležité chránit zde bezpečí své i ostatních, včetně ochrany osobních údajů.</v>
      </c>
      <c r="C82" s="25" t="str">
        <v>Popisuje na konkrétních příkladech momenty spojené s budováním digitální identity, které považuje za vhodné a které za nevhodné; uvádí možné výhody a rizika využívání digitálních zařízení pro monitorování zdraví (aplikace hodnotící pohybovou aktivitu, kardiovaskulární ukazatele, spánek).</v>
      </c>
      <c r="D82" s="25" t="str">
        <v>X</v>
      </c>
      <c r="E82" s="25" t="str">
        <v>KDI-BZK-000-ZV9-001 
Předchází situacím ohrožujícím bezpečnost zařízení a dat nebo jeho tělesné či duševní zdraví.</v>
      </c>
      <c r="F82" s="25" t="str">
        <v>X</v>
      </c>
      <c r="G82" s="25" t="str">
        <v>X</v>
      </c>
      <c r="H82" s="3" t="s">
        <v>455</v>
      </c>
    </row>
    <row r="83" spans="1:8" ht="69.599999999999994" thickBot="1">
      <c r="A83" s="25" t="str">
        <v>CZB-VZB-003-ZV9-011</v>
      </c>
      <c r="B83" s="25" t="str">
        <v>Chová se zodpovědně, předvídavě a bezpečně ve škole, v neznámém prostředí i v prostředí virtuální reality, při styku s neznámými osobami, zvířaty a nebezpečnými předměty.</v>
      </c>
      <c r="C83" s="25" t="str">
        <v>Diskutuje zásady bezpečného chování při styku s neznámými zvířaty, rostlinami, s odloženými předměty ve veřejném prostoru.</v>
      </c>
      <c r="D83" s="25" t="str">
        <v>X</v>
      </c>
      <c r="E83" s="25" t="str">
        <v>KOS-WEL-000-ZV9-001 
Aktivně přispívá ke zvyšování osobního wellbeingu (osobní všestranné pohody).</v>
      </c>
      <c r="F83" s="25" t="str">
        <v>X</v>
      </c>
      <c r="G83" s="25" t="str">
        <v>X</v>
      </c>
      <c r="H83" s="3" t="s">
        <v>456</v>
      </c>
    </row>
    <row r="84" spans="1:8" ht="69.599999999999994" thickBot="1">
      <c r="A84" s="25" t="str">
        <v>CZB-VZB-003-ZV9-011</v>
      </c>
      <c r="B84" s="25" t="str">
        <v>Chová se zodpovědně, předvídavě a bezpečně ve škole, v neznámém prostředí i v prostředí virtuální reality, při styku s neznámými osobami, zvířaty a nebezpečnými předměty.</v>
      </c>
      <c r="C84" s="25" t="str">
        <v>Ověřuje si v modelových situacích vhodné postupy řešení rizikových situací s využitím osobní i digitální komunikace i komunikace s umělou inteligencí.</v>
      </c>
      <c r="D84" s="25" t="str">
        <v>X</v>
      </c>
      <c r="E84" s="25" t="str">
        <v>KDI-BZK-000-ZV9-001 
Předchází situacím ohrožujícím bezpečnost zařízení a dat nebo jeho tělesné či duševní zdraví.</v>
      </c>
      <c r="F84" s="25" t="str">
        <v>X</v>
      </c>
      <c r="G84" s="25" t="str">
        <v>X</v>
      </c>
      <c r="H84" s="3" t="s">
        <v>457</v>
      </c>
    </row>
    <row r="85" spans="1:8" ht="111" thickBot="1">
      <c r="A85" s="25" t="str">
        <v>CZB-VZB-003-ZV9-012</v>
      </c>
      <c r="B85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85" s="25" t="str">
        <v>Zdůvodňuje význam povinných prvků výbavy cyklisty pro zdraví a bezpečí
projevuje při akcích školy bezpečné a odpovědné chování v situacích silniční, železniční a jiné dopravy jako chodec, cyklista, cestují veřejné dopravy.</v>
      </c>
      <c r="D85" s="25" t="str">
        <v>X</v>
      </c>
      <c r="E85" s="25" t="str">
        <v>KOB-ODP-000-ZV9-001 
Přebírá odpovědnost za věci okolo sebe a za možné dopady svých rozhodnutí vůči ostatním a okolí.</v>
      </c>
      <c r="F85" s="25" t="str">
        <v>X</v>
      </c>
      <c r="G85" s="25" t="str">
        <v>X</v>
      </c>
      <c r="H85" s="3" t="s">
        <v>458</v>
      </c>
    </row>
    <row r="86" spans="1:8" ht="97.15" thickBot="1">
      <c r="A86" s="25" t="str">
        <v>CZB-VZB-003-ZV9-012</v>
      </c>
      <c r="B86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86" s="25" t="str">
        <v>Analyzuje konkrétní situace souladu s pravidly silničního provozu s důrazem na zajištění vlastní bezpečnosti i osob v jeho okolí, v železniční dopravě z hlediska bezpečnosti.</v>
      </c>
      <c r="D86" s="25" t="str">
        <v>X</v>
      </c>
      <c r="E86" s="25" t="str">
        <v>KOB-ODP-000-ZV9-001 
Přebírá odpovědnost za věci okolo sebe a za možné dopady svých rozhodnutí vůči ostatním a okolí.</v>
      </c>
      <c r="F86" s="25" t="str">
        <v>X</v>
      </c>
      <c r="G86" s="25" t="str">
        <v>X</v>
      </c>
      <c r="H86" s="3" t="s">
        <v>459</v>
      </c>
    </row>
    <row r="87" spans="1:8" ht="124.9" thickBot="1">
      <c r="A87" s="25" t="str">
        <v>CZB-VZB-003-ZV9-013</v>
      </c>
      <c r="B87" s="25" t="str">
        <v>Uvádí do souvislostí zdravotní a psychosociální rizika zneužívání legálních i nelegálních návykových látek se životní perspektivou člověka, vysvětlí rizika a dopady závislostního chování.</v>
      </c>
      <c r="C87" s="25" t="str">
        <v>Popíše zdravotní a jiná rizika zneužívání návykových látek a nelátkových forem závislosti pro jedince a společnost ((závislost na vzhledu, na osobě, ideologii, práci, jídle, pohybové aktivitě, hraní her, sociálních sítích aj.).</v>
      </c>
      <c r="D87" s="25" t="str">
        <v>X</v>
      </c>
      <c r="E87" s="25" t="str">
        <v>KKK-VYJ-000-ZV9-001 
Vyjadřuje se prostřednictvím souboru běžných výrazových prostředků, které volí s důrazem na svůj komunikační záměr, partnera a situaci.</v>
      </c>
      <c r="F87" s="25" t="str">
        <v>X</v>
      </c>
      <c r="G87" s="25" t="str">
        <v xml:space="preserve">CAP-CHE-001-ZV9-002 
Vytvoří model, kterým popíše chemické přeměny látek v lidském těle při trávení živin.
ŠOVU: Popíše účinky a rizika zneužívání alkaloidů, omamných a psychoaktivních látek, včetně jejich vlivu na lidské tělo.
</v>
      </c>
      <c r="H87" s="3" t="s">
        <v>460</v>
      </c>
    </row>
    <row r="88" spans="1:8" ht="111" thickBot="1">
      <c r="A88" s="25" t="str">
        <v>CZB-VZB-003-ZV9-013</v>
      </c>
      <c r="B88" s="25" t="str">
        <v>Uvádí do souvislostí zdravotní a psychosociální rizika zneužívání legálních i nelegálních návykových látek se životní perspektivou člověka, vysvětlí rizika a dopady závislostního chování.</v>
      </c>
      <c r="C88" s="25" t="str">
        <v>Charakterizuje fyzickou, psychickou a sociální závislost.
Diskutuje důvody, proč jsou některé návykové látky společností tolerovány a jiné zákonem zakázány.
Rozlišuje základní legální a nelegální návykové látky.</v>
      </c>
      <c r="D88" s="25" t="str">
        <v>X</v>
      </c>
      <c r="E88" s="25" t="str">
        <v>KOB-ZPS-000-ZV9-001 
Zohledňuje vzájemnou propojenost jevů, situací a výzev v okolním světě z hledisek sociálních, ekonomických, kulturních, politických a ekologických.</v>
      </c>
      <c r="F88" s="25" t="str">
        <v>X</v>
      </c>
      <c r="G88" s="25" t="str">
        <v>X</v>
      </c>
      <c r="H88" s="3" t="s">
        <v>461</v>
      </c>
    </row>
    <row r="89" spans="1:8" ht="83.45" thickBot="1">
      <c r="A89" s="25" t="str">
        <v>CZB-VZB-003-ZV9-013</v>
      </c>
      <c r="B89" s="25" t="str">
        <v>Uvádí do souvislostí zdravotní a psychosociální rizika zneužívání legálních i nelegálních návykových látek se životní perspektivou člověka, vysvětlí rizika a dopady závislostního chování.</v>
      </c>
      <c r="C89" s="25" t="str">
        <v>Předvede v modelové situaci vhodné způsoby odmítnutí nabízené návykové látky.</v>
      </c>
      <c r="D89" s="25" t="str">
        <v>X</v>
      </c>
      <c r="E89" s="25" t="str">
        <v>KOB-ZPS-000-ZV9-001 
Zohledňuje vzájemnou propojenost jevů, situací a výzev v okolním světě z hledisek sociálních, ekonomických, kulturních, politických a ekologických.</v>
      </c>
      <c r="F89" s="25" t="str">
        <v>X</v>
      </c>
      <c r="G89" s="25" t="str">
        <v>X</v>
      </c>
      <c r="H89" s="3" t="s">
        <v>462</v>
      </c>
    </row>
    <row r="90" spans="1:8" ht="69.599999999999994" thickBot="1">
      <c r="A90" s="25" t="str">
        <v>CZB-VZB-004-ZV9-014</v>
      </c>
      <c r="B90" s="25" t="str">
        <v>Uplatňuje adekvátní způsoby bezpečného chování v modelových situacích ohrožení spojeného s mimořádnou událostí.</v>
      </c>
      <c r="C90" s="25" t="str">
        <v>Rozlišuje druhy mimořádných a krizových situací, aplikuje postup telefonování na tísňové linky, vyvozuje nasazení složek IZS podle druhu mimořádných událostí.</v>
      </c>
      <c r="D90" s="25" t="str">
        <v>X</v>
      </c>
      <c r="E90" s="25" t="str">
        <v>KPP-ZDR-000-ZV9-001 
Získává zdroje pro aktivity, které přispívají k rozvoji jeho samotného či blízkého okolí.</v>
      </c>
      <c r="F90" s="25" t="str">
        <v>X</v>
      </c>
      <c r="G90" s="25" t="str">
        <v>X</v>
      </c>
      <c r="H90" s="3" t="s">
        <v>463</v>
      </c>
    </row>
    <row r="91" spans="1:8" ht="55.9" thickBot="1">
      <c r="A91" s="25" t="str">
        <v>CZB-VZB-004-ZV9-014</v>
      </c>
      <c r="B91" s="25" t="str">
        <v>Uplatňuje adekvátní způsoby bezpečného chování v modelových situacích ohrožení spojeného s mimořádnou událostí.</v>
      </c>
      <c r="C91" s="25" t="str">
        <v>Rozvíjí znalosti o evakuaci, zpřesňuje naučený postup při evakuaci Aplikuje postup modelové evakuace.</v>
      </c>
      <c r="D91" s="25" t="str">
        <v>X</v>
      </c>
      <c r="E91" s="25" t="str">
        <v>KOS-ODO-000-ZV9-001 
Rozvíjí vlastní psychickou a fyzickou odolnost.</v>
      </c>
      <c r="F91" s="25" t="str">
        <v>X</v>
      </c>
      <c r="G91" s="25" t="str">
        <v>X</v>
      </c>
      <c r="H91" s="3" t="s">
        <v>464</v>
      </c>
    </row>
    <row r="92" spans="1:8" ht="97.15" thickBot="1">
      <c r="A92" s="25" t="str">
        <v>CZB-VZB-004-ZV9-015</v>
      </c>
      <c r="B92" s="25" t="str">
        <v>Aplikuje zásady bezpečného chování při antropogenních mimořádných událostech a mimořádných událostech způsobených přírodními vlivy na místech, kde se pohybuje.</v>
      </c>
      <c r="C92" s="25" t="str">
        <v>Dává do souvislosti opatření k předcházení mimořádných událostí přírodního charakteru a mimořádných událostí způsobených člověkem a bezpečné způsoby chování v případech vzniku těchto událostí.</v>
      </c>
      <c r="D92" s="25" t="str">
        <v>X</v>
      </c>
      <c r="E92" s="25" t="str">
        <v xml:space="preserve">KOB-UDR-000-ZV9-001 
Uskutečňuje kroky směřující k udržitelnosti na základě promýšlení různých scénářů možného budoucího vývoje.	</v>
      </c>
      <c r="F92" s="25" t="str">
        <v>X</v>
      </c>
      <c r="G92" s="25" t="str">
        <v>X</v>
      </c>
      <c r="H92" s="3" t="s">
        <v>465</v>
      </c>
    </row>
    <row r="93" spans="1:8" ht="69.599999999999994" thickBot="1">
      <c r="A93" s="25" t="str">
        <v>CZB-VZB-004-ZV9-015</v>
      </c>
      <c r="B93" s="25" t="str">
        <v>Aplikuje zásady bezpečného chování při antropogenních mimořádných událostech a mimořádných událostech způsobených přírodními vlivy na místech, kde se pohybuje.</v>
      </c>
      <c r="C93" s="25" t="str">
        <v>Rozvíjí znalosti o opatřeních k předcházení vzniku mimořádných událostí způsobených lidskou činností v lokalitě školy a svého bydliště.</v>
      </c>
      <c r="D93" s="25" t="str">
        <v>X</v>
      </c>
      <c r="E93" s="25" t="str">
        <v>KKU-SMU-000-ZV9-001 
Uvědomuje si důležitost celoživotního charakteru učení.</v>
      </c>
      <c r="F93" s="25" t="str">
        <v>X</v>
      </c>
      <c r="G93" s="25" t="str">
        <v>X</v>
      </c>
      <c r="H93" s="3" t="s">
        <v>465</v>
      </c>
    </row>
    <row r="94" spans="1:8" ht="83.45" thickBot="1">
      <c r="A94" s="25" t="str">
        <v>CZB-VZB-004-ZV9-016</v>
      </c>
      <c r="B94" s="25" t="str">
        <v>Charakterizuje zásady požární prevence; v případě vzniku požáru adekvátně reaguje a v modelových situacích použije vhodné způsoby chování, metody a prostředky hašení požáru.</v>
      </c>
      <c r="C94" s="25" t="str">
        <v>Aplikuje zásady požární prevence v lokalitě školy a svého bydliště, uvádí příklady požární prevence v lokalitě školy a svého bydliště.</v>
      </c>
      <c r="D94" s="25" t="str">
        <v>X</v>
      </c>
      <c r="E94" s="25" t="str">
        <v>KOB-ODP-000-ZV9-001 
Přebírá odpovědnost za věci okolo sebe a za možné dopady svých rozhodnutí vůči ostatním a okolí</v>
      </c>
      <c r="F94" s="25" t="str">
        <v>X</v>
      </c>
      <c r="G94" s="25" t="str">
        <v>X</v>
      </c>
      <c r="H94" s="3" t="s">
        <v>466</v>
      </c>
    </row>
    <row r="95" spans="1:8" ht="83.45" thickBot="1">
      <c r="A95" s="25" t="str">
        <v>CZB-VZB-004-ZV9-016</v>
      </c>
      <c r="B95" s="25" t="str">
        <v>Charakterizuje zásady požární prevence; v případě vzniku požáru adekvátně reaguje a v modelových situacích použije vhodné způsoby chování, metody a prostředky hašení požáru.</v>
      </c>
      <c r="C95" s="25" t="str">
        <v>Rozvíjí znalosti o možných příčinách vzniku požáru v prostorách školy aplikuje vhodné způsoby chování, metody a prostředky hašení požáru.</v>
      </c>
      <c r="D95" s="25" t="str">
        <v>X</v>
      </c>
      <c r="E95" s="25" t="str">
        <v>KOB-ODP-000-ZV9-001 
Přebírá odpovědnost za věci okolo sebe a za možné dopady svých rozhodnutí vůči ostatním a okolí.</v>
      </c>
      <c r="F95" s="25" t="str">
        <v>X</v>
      </c>
      <c r="G95" s="25" t="str">
        <v>X</v>
      </c>
      <c r="H95" s="3" t="s">
        <v>467</v>
      </c>
    </row>
    <row r="96" spans="1:8" ht="83.45" thickBot="1">
      <c r="A96" s="25" t="str">
        <v>CZB-VZB-004-ZV9-017</v>
      </c>
      <c r="B96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96" s="25" t="str">
        <v>Rozvíjí znalosti o práva a povinnosti občana při zajišťování bezpečnosti a obrany státu.</v>
      </c>
      <c r="D96" s="25" t="str">
        <v>X</v>
      </c>
      <c r="E96" s="25" t="str">
        <v>KOB-PCP-000-ZV9-001 
Účelně uplatňuje přímou činností svůj vliv na změny v místním či širším okolí při respektování práv a zájmů druhých.</v>
      </c>
      <c r="F96" s="25" t="str">
        <v>X</v>
      </c>
      <c r="G96" s="25" t="str">
        <v>X</v>
      </c>
      <c r="H96" s="3" t="s">
        <v>430</v>
      </c>
    </row>
    <row r="97" spans="1:8" ht="83.45" thickBot="1">
      <c r="A97" s="25" t="str">
        <v>CZB-VZB-004-ZV9-017</v>
      </c>
      <c r="B97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97" s="25" t="str">
        <v>Vyhledává a uvádí příklady zajišťování vnější i vnitřní obrany, v bezpečnostním systému ČR a typech krizových stavů.</v>
      </c>
      <c r="D97" s="25" t="str">
        <v>X</v>
      </c>
      <c r="E97" s="25" t="str">
        <v>KRP-KRP-000-ZV9-001 
Kriticky hodnotí informace z různých zdrojů.</v>
      </c>
      <c r="F97" s="25" t="str">
        <v>X</v>
      </c>
      <c r="G97" s="25" t="str">
        <v>X</v>
      </c>
      <c r="H97" s="3" t="s">
        <v>468</v>
      </c>
    </row>
    <row r="98" spans="1:8" ht="14.4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3"/>
    </row>
    <row r="99" spans="1:8" ht="14.4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3"/>
    </row>
    <row r="100" spans="1:8">
      <c r="A100" s="11"/>
      <c r="B100" s="11"/>
      <c r="C100" s="11"/>
      <c r="D100" s="11"/>
      <c r="E100" s="11"/>
      <c r="F100" s="11"/>
      <c r="G100" s="11"/>
      <c r="H100" s="37"/>
    </row>
    <row r="101" spans="1:8" ht="14.45" thickBot="1">
      <c r="A101" s="52" t="s">
        <v>152</v>
      </c>
      <c r="B101" s="53"/>
      <c r="C101" s="53"/>
      <c r="D101" s="53"/>
      <c r="E101" s="53"/>
      <c r="F101" s="53"/>
      <c r="G101" s="53"/>
      <c r="H101" s="53"/>
    </row>
    <row r="102" spans="1:8" ht="14.45" thickBot="1">
      <c r="A102" s="80" t="s">
        <v>105</v>
      </c>
      <c r="B102" s="81"/>
      <c r="C102" s="77" t="s">
        <v>469</v>
      </c>
      <c r="D102" s="77" t="s">
        <v>388</v>
      </c>
      <c r="E102" s="77" t="s">
        <v>389</v>
      </c>
      <c r="F102" s="77" t="s">
        <v>390</v>
      </c>
      <c r="G102" s="77" t="s">
        <v>391</v>
      </c>
      <c r="H102" s="77" t="s">
        <v>392</v>
      </c>
    </row>
    <row r="103" spans="1:8" ht="14.45" thickBot="1">
      <c r="A103" s="8" t="s">
        <v>65</v>
      </c>
      <c r="B103" s="8" t="s">
        <v>107</v>
      </c>
      <c r="C103" s="78"/>
      <c r="D103" s="78"/>
      <c r="E103" s="78"/>
      <c r="F103" s="78"/>
      <c r="G103" s="78"/>
      <c r="H103" s="78"/>
    </row>
    <row r="104" spans="1:8" ht="112.5">
      <c r="A104" s="25" t="str" cm="1">
        <f t="array" ref="A104:B144">IF('Krok 7 - Vazby'!A104:B144="","X",'Krok 7 - Vazby'!A104:B144)</f>
        <v>CZB-VZB-001-ZV9-001</v>
      </c>
      <c r="B104" s="25" t="str">
        <v>Posoudí různé způsoby chování lidí z hlediska odpovědnosti za vlastní zdraví i zdraví druhých s využitím příkladů přímé souvislosti mezi tělesným, duševním a sociálním zdravím.</v>
      </c>
      <c r="C104" s="25" t="str" cm="1">
        <f t="array" ref="C104:C144">IF('Krok 7 - Vazby'!F104:F144="","X",'Krok 7 - Vazby'!F104:F144)</f>
        <v>Dává do souvislostí ucelené poznatky o funkcích orgánů a soustav lidského těla (nervová, dýchací, trávicí, vylučovací, pohybová a opěrná, oběhová, smyslová, rozmnožovací) se zásadami podpory a ochrany zdraví.</v>
      </c>
      <c r="D104" s="25" t="str" cm="1">
        <f t="array" ref="D104:D144">IF('Krok 7 - Vazby'!H104:H144="","X",'Krok 7 - Vazby'!H104:H144)</f>
        <v>Naplánuje a realizuje vybrané kroky podpory zdravého životního stylu ve škole</v>
      </c>
      <c r="E104" s="25" t="str" cm="1">
        <f t="array" ref="E104:E144">IF('Krok 7 - Vazby'!I104:I144="","X",'Krok 7 - Vazby'!I104:I144)</f>
        <v>KOS-WEL-000-ZV9-001 
Aktivně přispívá ke zvyšování osobního wellbeingu (osobní všestranné pohody).</v>
      </c>
      <c r="F104" s="25" t="str" cm="1">
        <f t="array" ref="F104:F144">IF('Krok 7 - Vazby'!K104:K144="","X",'Krok 7 - Vazby'!K104:K144)</f>
        <v>X</v>
      </c>
      <c r="G104" s="25" t="str" cm="1">
        <f t="array" ref="G104:G144">IF('Krok 7 - Vazby'!J104:J144="","X",'Krok 7 - Vazby'!J104:J144)</f>
        <v>X</v>
      </c>
      <c r="H104" s="3" t="s">
        <v>470</v>
      </c>
    </row>
    <row r="105" spans="1:8" ht="83.45" thickBot="1">
      <c r="A105" s="25" t="str">
        <v>CZB-VZB-001-ZV9-001</v>
      </c>
      <c r="B105" s="25" t="str">
        <v>Posoudí různé způsoby chování lidí z hlediska odpovědnosti za vlastní zdraví i zdraví druhých s využitím příkladů přímé souvislosti mezi tělesným, duševním a sociálním zdravím.</v>
      </c>
      <c r="C105" s="25" t="str">
        <v>Pracuje s holistickým modelem zdraví; v modelových situacích se rozhoduje ve prospěch zdraví, svá rozhodnutí, zdůvodňuje a dokládá poznatky o činnosti orgánových soustav lidského těla.</v>
      </c>
      <c r="D105" s="25" t="str">
        <v>Naplánuje a realizuje vybrané kroky podpory zdravého životního stylu ve škole</v>
      </c>
      <c r="E105" s="25" t="str">
        <v>KOS-WEL-000-ZV9-001 
Aktivně přispívá ke zvyšování osobního wellbeingu (osobní všestranné pohody).</v>
      </c>
      <c r="F105" s="25" t="str">
        <v>X</v>
      </c>
      <c r="G105" s="25" t="str">
        <v>X</v>
      </c>
      <c r="H105" s="3" t="s">
        <v>471</v>
      </c>
    </row>
    <row r="106" spans="1:8" ht="111" thickBot="1">
      <c r="A106" s="25" t="str">
        <v>CZB-VZB-001-ZV9-002</v>
      </c>
      <c r="B106" s="25" t="str">
        <v>Na základě znalosti základních mechanismů vzniku nemocí (infekčních, neinfekčních, degenerativních, psychosomatických aj.) uplatňuje zásady aktivní ochrany zdraví.</v>
      </c>
      <c r="C106" s="25" t="str">
        <v>Propojuje znalosti o stavbě lidského těla, o fungování orgánových soustav a o metabolických procesech probíhajících v organismu a aplikuje je v podobě dovedností ve vztahu k ochraně a podpoře zdraví.</v>
      </c>
      <c r="D106" s="25" t="str">
        <v>X</v>
      </c>
      <c r="E106" s="25" t="str">
        <v>KOS-ODO-000-ZV9-001 
Rozvíjí vlastní psychickou a fyzickou odolnost.</v>
      </c>
      <c r="F106" s="25" t="str">
        <v>X</v>
      </c>
      <c r="G106" s="25" t="str">
        <v>CAP-PRI-004-ZV9-003 
Objasní základní vnější a vnitřní stavbu vybraných organismů včetně člověka a fungování těla jako celku s vysvětlením funkce orgánů a orgánových soustav pomocí modelu.
ŠOVU: Na základě jednoduchých přirovnání ze života popíše funkce, které v bakteriální buňce a v buňce rostlin, hub a živočichů plní její části (organely a membrána) a objasní fungování buňky jako komplexního živého celku. Popíše virus jako nebuněčného parazita, který není schopný životního projevu bez hostitelské buňky.
ŠOVU: 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H106" s="3" t="s">
        <v>472</v>
      </c>
    </row>
    <row r="107" spans="1:8" ht="83.45" thickBot="1">
      <c r="A107" s="25" t="str">
        <v>CZB-VZB-001-ZV9-002</v>
      </c>
      <c r="B107" s="25" t="str">
        <v>Na základě znalosti základních mechanismů vzniku nemocí (infekčních, neinfekčních, degenerativních, psychosomatických aj.) uplatňuje zásady aktivní ochrany zdraví.</v>
      </c>
      <c r="C107" s="25" t="str">
        <v>Diskutuje o cestách přenosu a preventivních způsobech chování, které chrání před nákazou přenosnými infekčními chorobami včetně HIV/AIDS. Popisuje a zdůvodňuje základní postupy prevence epidemií a pandemií (omezení pohybu osob, karanténa, ochrana před vstupem infekce do organismu, posílení schopnosti organismu bránit se proti infekci, příp. očkování); Identifikuje rizika a preventivní postupy při cestování do zahraničí ve vztahu k infekčním nemocem.</v>
      </c>
      <c r="D107" s="25" t="str">
        <v>X</v>
      </c>
      <c r="E107" s="25" t="str">
        <v>KOS-ODO-000-ZV9-001 
Rozvíjí vlastní psychickou a fyzickou odolnost.</v>
      </c>
      <c r="F107" s="25" t="str">
        <v>X</v>
      </c>
      <c r="G107" s="25" t="str">
        <v>CAP-PRI-004-ZV9-003 
Objasní základní vnější a vnitřní stavbu vybraných organismů včetně člověka a fungování těla jako celku s vysvětlením funkce orgánů a orgánových soustav pomocí modelu.
ŠOVU: Na základě jednoduchých přirovnání ze života popíše funkce, které v bakteriální buňce a v buňce rostlin, hub a živočichů plní její části (organely a membrána) a objasní fungování buňky jako komplexního živého celku. Popíše virus jako nebuněčného parazita, který není schopný životního projevu bez hostitelské buňky.
ŠOVU: 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H107" s="3" t="s">
        <v>473</v>
      </c>
    </row>
    <row r="108" spans="1:8" ht="97.15" thickBot="1">
      <c r="A108" s="25" t="str">
        <v>CZB-VZB-001-ZV9-002</v>
      </c>
      <c r="B108" s="25" t="str">
        <v>Na základě znalosti základních mechanismů vzniku nemocí (infekčních, neinfekčních, degenerativních, psychosomatických aj.) uplatňuje zásady aktivní ochrany zdraví.</v>
      </c>
      <c r="C108" s="25" t="str">
        <v>Zdůvodňuje výskyt neinfekčních nemocí, zejména kardiovaskulárních a nádorových onemocnění, ve vazbě na životní styl ve vyspělých zemích. Odůvodňuje dopady těchto nemocí pro jedince i společnost.</v>
      </c>
      <c r="D108" s="25" t="str">
        <v>X</v>
      </c>
      <c r="E108" s="25" t="str">
        <v>KOS-ODO-000-ZV9-001 
Rozvíjí vlastní psychickou a fyzickou odolnost.</v>
      </c>
      <c r="F108" s="25" t="str">
        <v>X</v>
      </c>
      <c r="G108" s="25" t="str">
        <v>X</v>
      </c>
      <c r="H108" s="3" t="s">
        <v>474</v>
      </c>
    </row>
    <row r="109" spans="1:8" ht="97.15" thickBot="1">
      <c r="A109" s="25" t="str">
        <v>CZB-VZB-001-ZV9-002</v>
      </c>
      <c r="B109" s="25" t="str">
        <v>Na základě znalosti základních mechanismů vzniku nemocí (infekčních, neinfekčních, degenerativních, psychosomatických aj.) uplatňuje zásady aktivní ochrany zdraví.</v>
      </c>
      <c r="C109" s="25" t="str">
        <v xml:space="preserve">Shrne význam preventivní péče a jejího schématu v ČR pro jednotlivé populační skupiny. Odůvodňuje přínos preventivních prohlídek, preventivních a screeningových programů k včasnému záchytu a léčbě nemocí. </v>
      </c>
      <c r="D109" s="25" t="str">
        <v>X</v>
      </c>
      <c r="E109" s="25" t="str">
        <v>KDI-DAT-000-ZV9-001 
Data získaná na základě vlastních kritérií a formulovaných dotazů z různých digitálních zdrojů posuzuje z hlediska souladu s již známými poznatky i nároku na spolehlivost zdroje.</v>
      </c>
      <c r="F109" s="25" t="str">
        <v>X</v>
      </c>
      <c r="G109" s="25" t="str">
        <v>X</v>
      </c>
      <c r="H109" s="3" t="s">
        <v>475</v>
      </c>
    </row>
    <row r="110" spans="1:8" ht="83.45" thickBot="1">
      <c r="A110" s="25" t="str">
        <v>CZB-VZB-001-ZV9-003</v>
      </c>
      <c r="B110" s="25" t="str">
        <v>Zdůvodní význam odpovědného, respektujícího sexuálního a partnerského chování pro zdraví a bezpečí člověka, navrhne a aplikuje postupy ochrany reprodukčního a sexuálního zdraví.</v>
      </c>
      <c r="C110" s="25" t="str">
        <v>Diskutuje význam odpovědného respektujícího sexuálního chování ve vztahu k sobě samému i ostatním, v diskuzích k problematice sexuálního a reprodukčního zdraví projevuje korektní chování, využívá relevantní informační zdroje a uplatňuje etický přistup k sexualitě.</v>
      </c>
      <c r="D110" s="25" t="str">
        <v>X</v>
      </c>
      <c r="E110" s="25" t="str">
        <v>KOS-VZT-000-ZV9-001 
Rozšiřuje okruh vztahů.</v>
      </c>
      <c r="F110" s="25" t="str">
        <v>X</v>
      </c>
      <c r="G110" s="25" t="str">
        <v>X</v>
      </c>
      <c r="H110" s="3" t="s">
        <v>476</v>
      </c>
    </row>
    <row r="111" spans="1:8" ht="83.45" thickBot="1">
      <c r="A111" s="25" t="str">
        <v>CZB-VZB-001-ZV9-003</v>
      </c>
      <c r="B111" s="25" t="str">
        <v>Zdůvodní význam odpovědného, respektujícího sexuálního a partnerského chování pro zdraví a bezpečí člověka, navrhne a aplikuje postupy ochrany reprodukčního a sexuálního zdraví.</v>
      </c>
      <c r="C111" s="25" t="str">
        <v>Popisuje lidskou sexualitu jako kombinaci fyzické a psychosociální složky osobnosti, na příkladech dokládá význam vůle, rozumu, citu a pudu v sexualitě, vysvětlí rozdíl mezi reprodukčním a nereprodukčním sexuálním chováním. Argumentuje možná rizika odkládaného a pozdního rodičovství včetně rizika nedobrovolné bezdětnosti; rozliší dobrovolnou a nedobrovolnou bezdětnost.</v>
      </c>
      <c r="D111" s="25" t="str">
        <v>X</v>
      </c>
      <c r="E111" s="25" t="str">
        <v>KOB-ODP-000-ZV9-001 
Přebírá odpovědnost za věci okolo sebe a za možné dopady svých rozhodnutí vůči ostatním a okolí.</v>
      </c>
      <c r="F111" s="25" t="str">
        <v>X</v>
      </c>
      <c r="G111" s="25" t="str">
        <v>X</v>
      </c>
      <c r="H111" s="3" t="s">
        <v>477</v>
      </c>
    </row>
    <row r="112" spans="1:8" ht="97.15" thickBot="1">
      <c r="A112" s="25" t="str">
        <v>CZB-VZB-001-ZV9-004</v>
      </c>
      <c r="B11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12" s="25" t="str">
        <v xml:space="preserve">Dává do souvislosti faktory životního stylu, prostředí i zdravotnické péče do vztahu s jednotlivými vývojovými obdobími, diskutuje o umírání a smrti jako o přirozené součásti lidského života. Navrhuje řešení pro podporu umírajících i doprovázejících osob a podporu při ztrátě blízkého člověka. Popisuje hlavní faktory, které ovlivňují plodnost žen a mužů, orientuje se v metodách a formách antikoncepce </v>
      </c>
      <c r="D112" s="25" t="str">
        <v>X</v>
      </c>
      <c r="E112" s="25" t="str">
        <v>KOS-SEB-000-ZV9-001 
Pracuje s jedinečností vlastní osobnosti.</v>
      </c>
      <c r="F112" s="25" t="str">
        <v>X</v>
      </c>
      <c r="G112" s="25" t="str">
        <v>X</v>
      </c>
      <c r="H112" s="3" t="s">
        <v>478</v>
      </c>
    </row>
    <row r="113" spans="1:8" ht="97.15" thickBot="1">
      <c r="A113" s="25" t="str">
        <v>CZB-VZB-001-ZV9-004</v>
      </c>
      <c r="B113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13" s="25" t="str">
        <v>Analyzuje, které chování odpovídá sexuální normě a které ji překračuje (z hlediska věku, zdraví, práva, etiky, sociokulturního prostředí aj., v modelových situacích zdůvodňuje vhodné způsoby konsenzuálního chování souvisejícího se sexualitou ve fyzickém i digitálním prostředí.</v>
      </c>
      <c r="D113" s="25" t="str">
        <v>X</v>
      </c>
      <c r="E113" s="25" t="str">
        <v>KDI-BZK-000-ZV9-001 
Předchází situacím ohrožujícím bezpečnost zařízení a dat nebo jeho tělesné či duševní zdraví.</v>
      </c>
      <c r="F113" s="25" t="str">
        <v>X</v>
      </c>
      <c r="G113" s="25" t="str">
        <v>X</v>
      </c>
      <c r="H113" s="3" t="s">
        <v>479</v>
      </c>
    </row>
    <row r="114" spans="1:8" ht="69.599999999999994" thickBot="1">
      <c r="A114" s="25" t="str">
        <v>CZB-VZB-001-ZV9-005</v>
      </c>
      <c r="B114" s="25" t="str">
        <v>Uplatňuje osvojené návyky a dovednosti v situacích úrazů a náhle vzniklých stavů, v rámci svých možností poskytne první pomoc ve škole.</v>
      </c>
      <c r="C114" s="25" t="str">
        <v>Rozlišuje typické příznaky závažných akutních poruch zdraví, které vyžadují okamžitou pomoc (CMP, IM, masivní krvácení, náhlá příhoda břišní, epilepsie, alergická reakce a anafylaktický šok, astmatický záchvat, diabetické hypo či hyper stavy, psychické ataky).</v>
      </c>
      <c r="D114" s="25" t="str">
        <v>X</v>
      </c>
      <c r="E114" s="25" t="str">
        <v>KPP-TYM-000-ZV9-001 
Efektivně přispívá k úspěšné týmové spolupráci.</v>
      </c>
      <c r="F114" s="25" t="str">
        <v>X</v>
      </c>
      <c r="G114" s="25" t="str">
        <v>X</v>
      </c>
      <c r="H114" s="3" t="s">
        <v>480</v>
      </c>
    </row>
    <row r="115" spans="1:8" ht="69.599999999999994" thickBot="1">
      <c r="A115" s="25" t="str">
        <v>CZB-VZB-001-ZV9-005</v>
      </c>
      <c r="B115" s="25" t="str">
        <v>Uplatňuje osvojené návyky a dovednosti v situacích úrazů a náhle vzniklých stavů, v rámci svých možností poskytne první pomoc ve škole.</v>
      </c>
      <c r="C115" s="25" t="str">
        <v>Demonstruje a zdůvodňuje postup při poskytování první pomoci, identifikuje místo uložení pomůcek pro ošetření zranění, či náhlé poruchy zdraví (ve škole, doma, ve veřejných institucích a prostorech, vč. umístění AED).
Vybere vhodné pomůcky, které je třeba použít při ošetření zraněných a správně s nimi manipuluje.
Rozpozná potřebu akutní psychické první pomoci (např. panická ataka), popíše, jak kontaktovat odpovědnou osobu či přivolat odbornou pomoc.</v>
      </c>
      <c r="D115" s="25" t="str">
        <v>X</v>
      </c>
      <c r="E115" s="25" t="str">
        <v>KPP-TYM-000-ZV9-001 
Efektivně přispívá k úspěšné týmové spolupráci.</v>
      </c>
      <c r="F115" s="25" t="str">
        <v>X</v>
      </c>
      <c r="G115" s="25" t="str">
        <v>X</v>
      </c>
      <c r="H115" s="3" t="s">
        <v>481</v>
      </c>
    </row>
    <row r="116" spans="1:8" ht="69.599999999999994" thickBot="1">
      <c r="A116" s="25" t="str">
        <v>CZB-VZB-002-ZV9-006</v>
      </c>
      <c r="B116" s="25" t="str">
        <v>Na základě zásad zdravého životního stylu plánuje a upravuje svůj denní režim a každodenní činnosti</v>
      </c>
      <c r="C116" s="25" t="str">
        <v>Dává do souvislostí správně nastavený denní režim s činností jednotlivých orgánových soustav a se zásadami zdravého životního stylu.
Vyvozuje v diskuzích, jaké důsledky může mít nevhodný denní režim (rizikové chování) na zdraví člověka (ovlivňovat jeho fyzické zdraví, psychickou i sociální pohodu).
Zvažuje, že řadu aktivit denního režimu nelze striktně zařadit do kategorie vhodných či nevhodných (např. používání digitálních zařízení), ale že vždy záleží na intenzitě, frekvenci a dalších doprovodných fenoménech.</v>
      </c>
      <c r="D116" s="25" t="str">
        <v>Naplánuje, realizuje a vyhodnocuje prvky zdravého životního stylu v rámci jednoho školního dne, a vyhodnocuje přínosy pro jeho duševní pohodu</v>
      </c>
      <c r="E116" s="25" t="str">
        <v>KKU-USU-000-ZV9-001 
Řídí vlastní procesy učení.</v>
      </c>
      <c r="F116" s="25" t="str">
        <v>X</v>
      </c>
      <c r="G116" s="25" t="str">
        <v>CZB-TEV-001-ZV9-004 
Aktivně se podílí na plánování a organizaci svého pohybového režimu (ve škole, mimo školu) a naplňuje ho.
ŠOVU: Zhodnotí vlastní režim, posoudí jeho vhodnost vzhledem k rozvoji tělesné zdatnosti a zdraví, a případně (ve spolupráci s učitelem) optimalizuje svůj plán. 
CSP-OSV-001-ZV9-002  
Uplatňuje strategie zvládání zátěže, předcházení a řešení náročných situací, včetně vyhledání pomoci.</v>
      </c>
      <c r="H116" s="3" t="s">
        <v>482</v>
      </c>
    </row>
    <row r="117" spans="1:8" ht="69.599999999999994" thickBot="1">
      <c r="A117" s="25" t="str">
        <v>CZB-VZB-002-ZV9-006</v>
      </c>
      <c r="B117" s="25" t="str">
        <v>Na základě zásad zdravého životního stylu plánuje a upravuje svůj denní režim a každodenní činnosti</v>
      </c>
      <c r="C117" s="25" t="str">
        <v>Zjišťuje denní režim vybraných osob různého věku a profese, denní režim osob různého věku a povolání, rozvržení aktivit hodnotí vzhledem k jejich potřebám,  zdůvodní význam  pravidelného stravovacího, pitného, pohybového, odpočinkového a spánkového režimu pro jejich pro zdraví.</v>
      </c>
      <c r="D117" s="25" t="str">
        <v>Naplánuje, realizuje a vyhodnocuje prvky zdravého životního stylu v rámci jednoho školního dne, a vyhodnocuje přínosy pro jeho duševní pohodu</v>
      </c>
      <c r="E117" s="25" t="str">
        <v>KRP-KRP-000-ZV9-001 
Kriticky hodnotí informace z různých zdrojů.</v>
      </c>
      <c r="F117" s="25" t="str">
        <v>X</v>
      </c>
      <c r="G117" s="25" t="str">
        <v>CZB-TEV-001-ZV9-004 
Aktivně se podílí na plánování a organizaci svého pohybového režimu (ve škole, mimo školu) a naplňuje ho. 
ŠOVU: Zhodnotí vlastní režim, posoudí jeho vhodnost vzhledem k rozvoji tělesné zdatnosti a zdraví, a případně (ve spolupráci s učitelem) optimalizuje svůj plán.</v>
      </c>
      <c r="H117" s="3" t="s">
        <v>483</v>
      </c>
    </row>
    <row r="118" spans="1:8" ht="69.599999999999994" thickBot="1">
      <c r="A118" s="25" t="str">
        <v>CZB-VZB-002-ZV9-007</v>
      </c>
      <c r="B118" s="25" t="str">
        <v>Zdůvodní význam tělesné, intimní a duševní hygieny pro podporu zdraví a samostatně využívá osvojené dovednosti k regeneraci sil a předcházení stresovým situacím.</v>
      </c>
      <c r="C118" s="25" t="str">
        <v>Zhodnotí, do jaké míry v průběhu vlastního pracovního týdne zařazuje aktivity, které přispívají k regeneraci organismu,  např. správná životospráva, vhodná strava a dostatek kvalitních tekutin, pravidelný pohyb v přiměřeném množství a intenzitě, dostatek spánku a odpočinku aj..
Posuzuje, nakolik mohou každodenní aktivity, způsob stravování, zařazování pohybových aktivit, odpočinku, relaxace a spánku ovlivňovat jeho tělesné zdraví i psychickou pohodu.</v>
      </c>
      <c r="D118" s="25" t="str">
        <v>X</v>
      </c>
      <c r="E118" s="25" t="str">
        <v>KPP-NAP-000-ZV9-001 
Využívá příležitosti a výzvy pro rozvoj v různých oblastech vlastního života.</v>
      </c>
      <c r="F118" s="25" t="str">
        <v>X</v>
      </c>
      <c r="G118" s="25" t="str">
        <v>X</v>
      </c>
      <c r="H118" s="3" t="s">
        <v>484</v>
      </c>
    </row>
    <row r="119" spans="1:8" ht="69.599999999999994" thickBot="1">
      <c r="A119" s="25" t="str">
        <v>CZB-VZB-002-ZV9-007</v>
      </c>
      <c r="B119" s="25" t="str">
        <v>Zdůvodní význam tělesné, intimní a duševní hygieny pro podporu zdraví a samostatně využívá osvojené dovednosti k regeneraci sil a předcházení stresovým situacím.</v>
      </c>
      <c r="C119" s="25" t="str">
        <v>Rozliší možné stresory a typ stresu, v případě dlouhodobého působení stresových faktorů kontaktuje odpovědnou osobu, předvede a uplatňuje kompenzační a relaxační techniky vhodné pro podporu tělesné a duševní kondice; dává do souvislostí vznik nemocí ve vztahu s duševním zdravím (psychosomatické nemoci) a uvede jejich příklady.</v>
      </c>
      <c r="D119" s="25" t="str">
        <v>X</v>
      </c>
      <c r="E119" s="25" t="str">
        <v>KPP-NAP-000-ZV9-001 
Využívá příležitosti a výzvy pro rozvoj v různých oblastech vlastního života.</v>
      </c>
      <c r="F119" s="25" t="str">
        <v>X</v>
      </c>
      <c r="G119" s="25" t="str">
        <v>X</v>
      </c>
      <c r="H119" s="3" t="s">
        <v>485</v>
      </c>
    </row>
    <row r="120" spans="1:8" ht="124.9" thickBot="1">
      <c r="A120" s="25" t="str">
        <v>CZB-VZB-002-ZV9-008</v>
      </c>
      <c r="B120" s="25" t="str">
        <v>Sestaví jednodenní i dlouhodobý jídelníček na základě výživových doporučení, která aplikuje vzhledem k potřebám organismu.</v>
      </c>
      <c r="C120" s="25" t="str">
        <v>Charakterizuje význam živin (bílkovin, sacharidů, tuků, vitaminů, minerálních látek) a vody přijímaných potravou pro činnost organismu.  
Orientuje se ve složení základních potravin (uvádí, které potraviny  jsou významnými zdroji jednotlivých živin).</v>
      </c>
      <c r="D120" s="25" t="str">
        <v>X</v>
      </c>
      <c r="E120" s="25" t="str">
        <v>KRP-RPS-000-ZV9-001 
Reflektuje osobní a společné problémy s ohledem na různé perspektivy navrhovaných řešení.</v>
      </c>
      <c r="F120" s="25" t="str">
        <v>X</v>
      </c>
      <c r="G120" s="25" t="str">
        <v>X</v>
      </c>
      <c r="H120" s="3" t="s">
        <v>486</v>
      </c>
    </row>
    <row r="121" spans="1:8" ht="83.45" thickBot="1">
      <c r="A121" s="25" t="str">
        <v>CZB-VZB-002-ZV9-008</v>
      </c>
      <c r="B121" s="25" t="str">
        <v>Sestaví jednodenní i dlouhodobý jídelníček na základě výživových doporučení, která aplikuje vzhledem k potřebám organismu.</v>
      </c>
      <c r="C121" s="25" t="str">
        <v>Diskutuje souvislosti mezi výživovým chováním a neinfekčními a degenerativními nemocemi.
Objasní zdravotní rizika spojená s nedostatečným příjmem ovoce, zeleniny, vlákniny, vysvětlí zdravotní rizika spojená s nadbytečným příjmem tuků, cukru a soli. Posuzuje vhodnost jednotlivých základních potravin a potravinářských výrobků a jejich množství pro zařazení do jídelníčku.</v>
      </c>
      <c r="D121" s="25" t="str">
        <v>X</v>
      </c>
      <c r="E121" s="25" t="str">
        <v>KOB-UDR-000-ZV9-001 
Uskutečňuje kroky směřující k udržitelnosti na základě promýšlení různých scénářů možného budoucího vývoje.</v>
      </c>
      <c r="F121" s="25" t="str">
        <v>X</v>
      </c>
      <c r="G121" s="25" t="str">
        <v>X</v>
      </c>
      <c r="H121" s="3" t="s">
        <v>487</v>
      </c>
    </row>
    <row r="122" spans="1:8" ht="97.15" thickBot="1">
      <c r="A122" s="25" t="str">
        <v>CZB-VZB-002-ZV9-008</v>
      </c>
      <c r="B122" s="25" t="str">
        <v>Sestaví jednodenní i dlouhodobý jídelníček na základě výživových doporučení, která aplikuje vzhledem k potřebám organismu.</v>
      </c>
      <c r="C122" s="25" t="str">
        <v>Navrhuje a diskutuje složení jídelníčku na jeden i více dnů pro konkrétní osoby vzhledem k jejich potřebám  (zohledňuje věk, profesi, zájmovou činnost, zdravotní stav), zařazuje potraviny s adekvátním obsahem živin.</v>
      </c>
      <c r="D122" s="25" t="str">
        <v>X</v>
      </c>
      <c r="E122" s="25" t="str">
        <v xml:space="preserve">KOB-UDR-000-ZV9-001 
Uskutečňuje kroky směřující k udržitelnosti na základě promýšlení různých scénářů možného budoucího vývoje.	</v>
      </c>
      <c r="F122" s="25" t="str">
        <v>X</v>
      </c>
      <c r="G122" s="25" t="str">
        <v>X</v>
      </c>
      <c r="H122" s="3" t="s">
        <v>488</v>
      </c>
    </row>
    <row r="123" spans="1:8" ht="97.15" thickBot="1">
      <c r="A123" s="25" t="str">
        <v> CZB-VZB-003-ZV9-009</v>
      </c>
      <c r="B12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23" s="25" t="str">
        <v>Diskutuje o rizicích manipulace a agresivního chování, zpřesňuje a upravuje společně přijatá pravidla chování, přispívá k dobrým vztahům ve třídě.</v>
      </c>
      <c r="D123" s="25" t="str">
        <v>X</v>
      </c>
      <c r="E123" s="25" t="str">
        <v>KOB-UDR-000-ZV9-001 
Uskutečňuje kroky směřující k udržitelnosti na základě promýšlení různých scénářů možného budoucího vývoje.</v>
      </c>
      <c r="F123" s="25" t="str">
        <v>X</v>
      </c>
      <c r="G123" s="25" t="str">
        <v>X</v>
      </c>
      <c r="H123" s="3" t="s">
        <v>489</v>
      </c>
    </row>
    <row r="124" spans="1:8" ht="97.15" thickBot="1">
      <c r="A124" s="25" t="str">
        <v>CZB-VZB-003-ZV9-009</v>
      </c>
      <c r="B124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24" s="25" t="str">
        <v>Diskutuje možný dopad vlastního jednání a chování na utváření klimatu ve třídě či jiné komunitě.
Rozpozná projevy možného sebepoškozování vrstevníků a rizika s tímto spojená, uvede, jak zprostředkovat pomoc.</v>
      </c>
      <c r="D124" s="25" t="str">
        <v>X</v>
      </c>
      <c r="E124" s="25" t="str">
        <v>KOS-EMP-000-ZV9-001 
Vyrovnává se s odlišnostmi s respektem k druhým lidem.</v>
      </c>
      <c r="F124" s="25" t="str">
        <v>X</v>
      </c>
      <c r="G124" s="25" t="str">
        <v>X</v>
      </c>
      <c r="H124" s="3" t="s">
        <v>490</v>
      </c>
    </row>
    <row r="125" spans="1:8" ht="69.599999999999994" thickBot="1">
      <c r="A125" s="25" t="str">
        <v>CZB-VZB-003-ZV9-010</v>
      </c>
      <c r="B125" s="25" t="str">
        <v>Identifikuje nebezpečné aktivity a situace vyskytující se v digitálním prostředí a odůvodní, proč je důležité chránit zde bezpečí své i ostatních, včetně ochrany osobních údajů.</v>
      </c>
      <c r="C125" s="25" t="str">
        <v>Diskutuje o rizicích, která ho v digitálním prostředí mohou ohrozit (např. phishing, hoax, kybergrooming, sexting, nevhodný digitální obsah aj.).</v>
      </c>
      <c r="D125" s="25" t="str">
        <v>X</v>
      </c>
      <c r="E125" s="25" t="str">
        <v>KDI-BZK-000-ZV9-001 
Předchází situacím ohrožujícím bezpečnost zařízení a dat nebo jeho tělesné či duševní zdraví.</v>
      </c>
      <c r="F125" s="25" t="str">
        <v>X</v>
      </c>
      <c r="G125" s="25" t="str">
        <v>X</v>
      </c>
      <c r="H125" s="3" t="s">
        <v>491</v>
      </c>
    </row>
    <row r="126" spans="1:8" ht="111" thickBot="1">
      <c r="A126" s="25" t="str">
        <v>CZB-VZB-003-ZV9-010</v>
      </c>
      <c r="B126" s="25" t="str">
        <v>Identifikuje nebezpečné aktivity a situace vyskytující se v digitálním prostředí a odůvodní, proč je důležité chránit zde bezpečí své i ostatních, včetně ochrany osobních údajů.</v>
      </c>
      <c r="C126" s="25" t="str">
        <v>V diskuzi vyjadřuje své názory tak, aby byla respektována práva a pocity jeho i druhých
analyzuje konkrétní modelové situace, v nichž jsou používána digitálních zařízení (i umělá inteligence) ve vztahu k bio-psycho-sociálnímu zdraví.</v>
      </c>
      <c r="D126" s="25" t="str">
        <v>X</v>
      </c>
      <c r="E126" s="25" t="str">
        <v>KDI-BZK-000-ZV9-001 
Předchází situacím ohrožujícím bezpečnost zařízení a dat nebo jeho tělesné či duševní zdraví.</v>
      </c>
      <c r="F126" s="25" t="str">
        <v>X</v>
      </c>
      <c r="G126" s="25" t="str">
        <v>X</v>
      </c>
      <c r="H126" s="3" t="s">
        <v>492</v>
      </c>
    </row>
    <row r="127" spans="1:8" ht="83.45" thickBot="1">
      <c r="A127" s="25" t="str">
        <v>CZB-VZB-003-ZV9-010</v>
      </c>
      <c r="B127" s="25" t="str">
        <v>Identifikuje nebezpečné aktivity a situace vyskytující se v digitálním prostředí a odůvodní, proč je důležité chránit zde bezpečí své i ostatních, včetně ochrany osobních údajů.</v>
      </c>
      <c r="C127" s="25" t="str">
        <v>Posuzuje čas strávený na digitálních zařízeních v návaznosti na dodržování zásad vyváženého denního režimu (s ohledem na pohybovou aktivitu, spánkový režim, stravovací a pitný režim).</v>
      </c>
      <c r="D127" s="25" t="str">
        <v>X</v>
      </c>
      <c r="E127" s="25" t="str">
        <v>KDI-BZK-000-ZV9-001 
Předchází situacím ohrožujícím bezpečnost zařízení a dat nebo jeho tělesné či duševní zdraví.</v>
      </c>
      <c r="F127" s="25" t="str">
        <v>X</v>
      </c>
      <c r="G127" s="25" t="str">
        <v>X</v>
      </c>
      <c r="H127" s="3" t="s">
        <v>493</v>
      </c>
    </row>
    <row r="128" spans="1:8" ht="111" thickBot="1">
      <c r="A128" s="25" t="str">
        <v>CZB-VZB-003-ZV9-011</v>
      </c>
      <c r="B128" s="25" t="str">
        <v>Chová se zodpovědně, předvídavě a bezpečně ve škole, v neznámém prostředí i v prostředí virtuální reality, při styku s neznámými osobami, zvířaty a nebezpečnými předměty.</v>
      </c>
      <c r="C128" s="25" t="str">
        <v>Posoudí a vyhodnotí místa pro trávení volného času ve svém okolí z hlediska bezpečnosti pro pohyb a pobyt lidí (hřiště, park, příroda aj.).
Formuluje pravidla pro bezpečný pohyb a pobyt ve venkovním prostředí.</v>
      </c>
      <c r="D128" s="25" t="str">
        <v>X</v>
      </c>
      <c r="E128" s="25" t="str">
        <v>KOS-WEL-000-ZV9-001 
Aktivně přispívá ke zvyšování osobního wellbeingu (osobní všestranné pohody).</v>
      </c>
      <c r="F128" s="25" t="str">
        <v>X</v>
      </c>
      <c r="G128" s="25" t="str">
        <v>X</v>
      </c>
      <c r="H128" s="3" t="s">
        <v>494</v>
      </c>
    </row>
    <row r="129" spans="1:8" ht="69.599999999999994" thickBot="1">
      <c r="A129" s="25" t="str">
        <v>CZB-VZB-003-ZV9-011</v>
      </c>
      <c r="B129" s="25" t="str">
        <v>Chová se zodpovědně, předvídavě a bezpečně ve škole, v neznámém prostředí i v prostředí virtuální reality, při styku s neznámými osobami, zvířaty a nebezpečnými předměty.</v>
      </c>
      <c r="C129" s="25" t="str">
        <v>Porovnává přínosy a rizika osobní a digitální komunikace jednotlivců i různých sociálních skupin s ohledem na osobní bezpečí; vyhodnotí možné znaky rizikového chování pro osobní bezpečí jemu známých osob a určí, jak bude v případě potřeby kontaktovat pomoc.</v>
      </c>
      <c r="D129" s="25" t="str">
        <v>X</v>
      </c>
      <c r="E129" s="25" t="str">
        <v>KDI-BZK-000-ZV9-001 
Předchází situacím ohrožujícím bezpečnost zařízení a dat nebo jeho tělesné či duševní zdraví.</v>
      </c>
      <c r="F129" s="25" t="str">
        <v>X</v>
      </c>
      <c r="G129" s="25" t="str">
        <v>X</v>
      </c>
      <c r="H129" s="3" t="s">
        <v>495</v>
      </c>
    </row>
    <row r="130" spans="1:8" ht="111" thickBot="1">
      <c r="A130" s="25" t="str">
        <v>CZB-VZB-003-ZV9-012</v>
      </c>
      <c r="B13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30" s="25" t="str">
        <v>Prokáže znalost pravidel silničního provozu při řešení modelových situací.
Uvede nebezpečí (pro sebe i druhé) plynoucí z nevhodného chování v roli chodce, cyklisty, cestujícího v dopravních prostředcích.</v>
      </c>
      <c r="D130" s="25" t="str">
        <v>X</v>
      </c>
      <c r="E130" s="25" t="str">
        <v>KOB-ODP-000-ZV9-001 
Přebírá odpovědnost za věci okolo sebe a za možné dopady svých rozhodnutí vůči ostatním a okolí.</v>
      </c>
      <c r="F130" s="25" t="str">
        <v>X</v>
      </c>
      <c r="G130" s="25" t="str">
        <v>X</v>
      </c>
      <c r="H130" s="3" t="s">
        <v>496</v>
      </c>
    </row>
    <row r="131" spans="1:8" ht="97.15" thickBot="1">
      <c r="A131" s="25" t="str">
        <v>CZB-VZB-003-ZV9-012</v>
      </c>
      <c r="B131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31" s="25" t="str">
        <v>Vysvětlí na modelové situaci vztahy a etické chování jednotlivých účastníků silniční, železniční a letecké dopravy.</v>
      </c>
      <c r="D131" s="25" t="str">
        <v>X</v>
      </c>
      <c r="E131" s="25" t="str">
        <v>KOB-ODP-000-ZV9-001 
Přebírá odpovědnost za věci okolo sebe a za možné dopady svých rozhodnutí vůči ostatním a okolí.</v>
      </c>
      <c r="F131" s="25" t="str">
        <v>X</v>
      </c>
      <c r="G131" s="25" t="str">
        <v>X</v>
      </c>
      <c r="H131" s="3" t="s">
        <v>497</v>
      </c>
    </row>
    <row r="132" spans="1:8" ht="111" thickBot="1">
      <c r="A132" s="25" t="str">
        <v>CZB-VZB-003-ZV9-013</v>
      </c>
      <c r="B132" s="25" t="str">
        <v>Uvádí do souvislostí zdravotní a psychosociální rizika zneužívání legálních i nelegálních návykových látek se životní perspektivou člověka, vysvětlí rizika a dopady závislostního chování.</v>
      </c>
      <c r="C132" s="25" t="str">
        <v>Dává do souvislostí dopady závislostního chování na jednotlivé orgány a orgánové soustavy; shrne dopady závislostního chování na psychické zdraví, vztahy, finanční situaci; odůvodní riziko závislostního chování a trestné činnosti.</v>
      </c>
      <c r="D132" s="25" t="str">
        <v>X</v>
      </c>
      <c r="E132" s="25" t="str">
        <v>KKK-VYJ-000-ZV9-001 
Vyjadřuje se prostřednictvím souboru běžných výrazových prostředků, které volí s důrazem na svůj komunikační záměr, partnera a situaci.</v>
      </c>
      <c r="F132" s="25" t="str">
        <v>X</v>
      </c>
      <c r="G132" s="25" t="str">
        <v>X</v>
      </c>
      <c r="H132" s="3" t="s">
        <v>498</v>
      </c>
    </row>
    <row r="133" spans="1:8" ht="83.45" thickBot="1">
      <c r="A133" s="25" t="str">
        <v>CZB-VZB-003-ZV9-013</v>
      </c>
      <c r="B133" s="25" t="str">
        <v>Uvádí do souvislostí zdravotní a psychosociální rizika zneužívání legálních i nelegálních návykových látek se životní perspektivou člověka, vysvětlí rizika a dopady závislostního chování.</v>
      </c>
      <c r="C133" s="25" t="str">
        <v>Diskutuje možné příčiny vzniku a rozvoje závislostního chování u jednotlivých populačních skupin.</v>
      </c>
      <c r="D133" s="25" t="str">
        <v>X</v>
      </c>
      <c r="E133" s="25" t="str">
        <v>KOB-ZPS-000-ZV9-001 
Zohledňuje vzájemnou propojenost jevů, situací a výzev v okolním světě z hledisek sociálních, ekonomických, kulturních, politických a ekologických.</v>
      </c>
      <c r="F133" s="25" t="str">
        <v>X</v>
      </c>
      <c r="G133" s="25" t="str">
        <v>X</v>
      </c>
      <c r="H133" s="3" t="s">
        <v>499</v>
      </c>
    </row>
    <row r="134" spans="1:8" ht="83.45" thickBot="1">
      <c r="A134" s="25" t="str">
        <v>CZB-VZB-003-ZV9-013</v>
      </c>
      <c r="B134" s="25" t="str">
        <v>Uvádí do souvislostí zdravotní a psychosociální rizika zneužívání legálních i nelegálních návykových látek se životní perspektivou člověka, vysvětlí rizika a dopady závislostního chování.</v>
      </c>
      <c r="C134" s="25" t="str">
        <v>Ověřuje si v modelových situacích schopnost asertivně komunikovat, čelit sociálnímu tlaku a uvážlivě se rozhodovat, analyzuje perspektivu životních plánů bez/se závislostí.</v>
      </c>
      <c r="D134" s="25" t="str">
        <v>X</v>
      </c>
      <c r="E134" s="25" t="str">
        <v>KOB-ZPS-000-ZV9-001 
Zohledňuje vzájemnou propojenost jevů, situací a výzev v okolním světě z hledisek sociálních, ekonomických, kulturních, politických a ekologických.</v>
      </c>
      <c r="F134" s="25" t="str">
        <v>X</v>
      </c>
      <c r="G134" s="25" t="str">
        <v>X</v>
      </c>
      <c r="H134" s="3" t="s">
        <v>500</v>
      </c>
    </row>
    <row r="135" spans="1:8" ht="69.599999999999994" thickBot="1">
      <c r="A135" s="25" t="str">
        <v>CZB-VZB-004-ZV9-014</v>
      </c>
      <c r="B135" s="25" t="str">
        <v>Uplatňuje adekvátní způsoby bezpečného chování v modelových situacích ohrožení spojeného s mimořádnou událostí.</v>
      </c>
      <c r="C135" s="25" t="str">
        <v>Diskutuje vybrané záchranné činnosti podle druhu mimořádné události a složky IZS. Rozvíjí znalosti bezpečného chování v mimořádných situacích.</v>
      </c>
      <c r="D135" s="25" t="str">
        <v>X</v>
      </c>
      <c r="E135" s="25" t="str">
        <v>KPP-ZDR-000-ZV9-001 
Získává zdroje pro aktivity, které přispívají k rozvoji jeho samotného či blízkého okolí.</v>
      </c>
      <c r="F135" s="25" t="str">
        <v>X</v>
      </c>
      <c r="G135" s="25" t="str">
        <v>X</v>
      </c>
      <c r="H135" s="3" t="s">
        <v>501</v>
      </c>
    </row>
    <row r="136" spans="1:8" ht="55.9" thickBot="1">
      <c r="A136" s="25" t="str">
        <v>CZB-VZB-004-ZV9-014</v>
      </c>
      <c r="B136" s="25" t="str">
        <v>Uplatňuje adekvátní způsoby bezpečného chování v modelových situacích ohrožení spojeného s mimořádnou událostí.</v>
      </c>
      <c r="C136" s="25" t="str">
        <v>Aplikuje postup modelové evakuace školy podle pokynů.</v>
      </c>
      <c r="D136" s="25" t="str">
        <v>X</v>
      </c>
      <c r="E136" s="25" t="str">
        <v>KOS-ODO-000-ZV9-001 
Rozvíjí vlastní psychickou a fyzickou odolnost.</v>
      </c>
      <c r="F136" s="25" t="str">
        <v>X</v>
      </c>
      <c r="G136" s="25" t="str">
        <v>X</v>
      </c>
      <c r="H136" s="3" t="s">
        <v>502</v>
      </c>
    </row>
    <row r="137" spans="1:8" ht="83.45" thickBot="1">
      <c r="A137" s="25" t="str">
        <v>CZB-VZB-004-ZV9-015</v>
      </c>
      <c r="B137" s="25" t="str">
        <v>Aplikuje zásady bezpečného chování při antropogenních mimořádných událostech a mimořádných událostech způsobených přírodními vlivy na místech, kde se pohybuje.</v>
      </c>
      <c r="C137" s="25" t="str">
        <v>Uvede a aplikuje základní bezpečné způsoby chování v případech vzniku mimořádných události přírodního charakteru a mimořádných událostí způsobených člověkem.</v>
      </c>
      <c r="D137" s="25" t="str">
        <v>X</v>
      </c>
      <c r="E137" s="25" t="str">
        <v xml:space="preserve">KOB-UDR-000-ZV9-001 
Uskutečňuje kroky směřující k udržitelnosti na základě promýšlení různých scénářů možného budoucího vývoje.	</v>
      </c>
      <c r="F137" s="25" t="str">
        <v>X</v>
      </c>
      <c r="G137" s="25" t="str">
        <v>X</v>
      </c>
      <c r="H137" s="3" t="s">
        <v>503</v>
      </c>
    </row>
    <row r="138" spans="1:8" ht="69.599999999999994" thickBot="1">
      <c r="A138" s="25" t="str">
        <v>CZB-VZB-004-ZV9-015</v>
      </c>
      <c r="B138" s="25" t="str">
        <v>Aplikuje zásady bezpečného chování při antropogenních mimořádných událostech a mimořádných událostech způsobených přírodními vlivy na místech, kde se pohybuje.</v>
      </c>
      <c r="C138" s="25" t="str">
        <v>Diskutuje, jak lze předcházet vzniku mimořádných událostí způsobených lidskou činností v lokalitě školy a svého bydliště.</v>
      </c>
      <c r="D138" s="25" t="str">
        <v>X</v>
      </c>
      <c r="E138" s="25" t="str">
        <v>KKU-SMU-000-ZV9-001 
Uvědomuje si důležitost celoživotního charakteru učení.</v>
      </c>
      <c r="F138" s="25" t="str">
        <v>X</v>
      </c>
      <c r="G138" s="25" t="str">
        <v>X</v>
      </c>
      <c r="H138" s="3" t="s">
        <v>504</v>
      </c>
    </row>
    <row r="139" spans="1:8" ht="83.45" thickBot="1">
      <c r="A139" s="25" t="str">
        <v>CZB-VZB-004-ZV9-016</v>
      </c>
      <c r="B139" s="25" t="str">
        <v>Charakterizuje zásady požární prevence; v případě vzniku požáru adekvátně reaguje a v modelových situacích použije vhodné způsoby chování, metody a prostředky hašení požáru.</v>
      </c>
      <c r="C139" s="25" t="str">
        <v>Identifikuje rizikové situace vzhledem ke vzniku požáru, uvádí adekvátní zásady požární prevence.</v>
      </c>
      <c r="D139" s="25" t="str">
        <v>X</v>
      </c>
      <c r="E139" s="25" t="str">
        <v>KOB-ODP-000-ZV9-001 
Přebírá odpovědnost za věci okolo sebe a za možné dopady svých rozhodnutí vůči ostatním a okolí</v>
      </c>
      <c r="F139" s="25" t="str">
        <v>X</v>
      </c>
      <c r="G139" s="25" t="str">
        <v>X</v>
      </c>
      <c r="H139" s="3" t="s">
        <v>505</v>
      </c>
    </row>
    <row r="140" spans="1:8" ht="83.45" thickBot="1">
      <c r="A140" s="25" t="str">
        <v>CZB-VZB-004-ZV9-016</v>
      </c>
      <c r="B140" s="25" t="str">
        <v>Charakterizuje zásady požární prevence; v případě vzniku požáru adekvátně reaguje a v modelových situacích použije vhodné způsoby chování, metody a prostředky hašení požáru.</v>
      </c>
      <c r="C140" s="25" t="str">
        <v>Dává do souvislosti vhodné způsoby chování, metody a prostředky hašení požáru a druhy možného požáru vzniklého v prostorách školy.</v>
      </c>
      <c r="D140" s="25" t="str">
        <v>X</v>
      </c>
      <c r="E140" s="25" t="str">
        <v>KOB-ODP-000-ZV9-001 
Přebírá odpovědnost za věci okolo sebe a za možné dopady svých rozhodnutí vůči ostatním a okolí</v>
      </c>
      <c r="F140" s="25" t="str">
        <v>X</v>
      </c>
      <c r="G140" s="25" t="str">
        <v>X</v>
      </c>
      <c r="H140" s="3" t="s">
        <v>506</v>
      </c>
    </row>
    <row r="141" spans="1:8" ht="83.45" thickBot="1">
      <c r="A141" s="25" t="str">
        <v>CZB-VZB-004-ZV9-017</v>
      </c>
      <c r="B14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41" s="25" t="str">
        <v>Diskutuje význam občana při zajišťování bezpečnosti a obrany státu.</v>
      </c>
      <c r="D141" s="25" t="str">
        <v>X</v>
      </c>
      <c r="E141" s="25" t="str">
        <v>KOB-PCP-000-ZV9-001 
Účelně uplatňuje přímou činností svůj vliv na změny v místním či širším okolí při respektování práv a zájmů druhých</v>
      </c>
      <c r="F141" s="25" t="str">
        <v>X</v>
      </c>
      <c r="G141" s="25" t="str">
        <v>X</v>
      </c>
      <c r="H141" s="3" t="s">
        <v>507</v>
      </c>
    </row>
    <row r="142" spans="1:8" ht="83.45" thickBot="1">
      <c r="A142" s="25" t="str">
        <v>CZB-VZB-004-ZV9-017</v>
      </c>
      <c r="B142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42" s="25" t="str">
        <v>Hodnotí principy zajišťování vnější i vnitřní obrany, v bezpečnostním systému ČR a typech krizových stavů.</v>
      </c>
      <c r="D142" s="25" t="str">
        <v>X</v>
      </c>
      <c r="E142" s="25" t="str">
        <v>KRP-KRP-000-ZV9-001 
Kriticky hodnotí informace z různých zdrojů.</v>
      </c>
      <c r="F142" s="25" t="str">
        <v>X</v>
      </c>
      <c r="G142" s="25" t="str">
        <v>X</v>
      </c>
      <c r="H142" s="3" t="s">
        <v>508</v>
      </c>
    </row>
    <row r="143" spans="1:8" ht="14.4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3"/>
    </row>
    <row r="144" spans="1:8" ht="14.4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3"/>
    </row>
    <row r="145" spans="1:8">
      <c r="C145" s="11"/>
      <c r="D145" s="11"/>
      <c r="E145" s="11"/>
      <c r="F145" s="11"/>
      <c r="G145" s="11"/>
      <c r="H145" s="37"/>
    </row>
    <row r="146" spans="1:8" ht="14.45" thickBot="1">
      <c r="A146" s="52" t="s">
        <v>153</v>
      </c>
      <c r="B146" s="53"/>
      <c r="C146" s="53"/>
      <c r="D146" s="53"/>
      <c r="E146" s="53"/>
      <c r="F146" s="53"/>
      <c r="G146" s="53"/>
      <c r="H146" s="53"/>
    </row>
    <row r="147" spans="1:8" ht="14.45" thickBot="1">
      <c r="A147" s="58" t="s">
        <v>105</v>
      </c>
      <c r="B147" s="59"/>
      <c r="C147" s="77" t="s">
        <v>509</v>
      </c>
      <c r="D147" s="77" t="s">
        <v>388</v>
      </c>
      <c r="E147" s="77" t="s">
        <v>389</v>
      </c>
      <c r="F147" s="77" t="s">
        <v>390</v>
      </c>
      <c r="G147" s="77" t="s">
        <v>391</v>
      </c>
      <c r="H147" s="77" t="s">
        <v>392</v>
      </c>
    </row>
    <row r="148" spans="1:8" ht="14.45" thickBot="1">
      <c r="A148" s="2" t="s">
        <v>65</v>
      </c>
      <c r="B148" s="2" t="s">
        <v>107</v>
      </c>
      <c r="C148" s="78"/>
      <c r="D148" s="78"/>
      <c r="E148" s="78"/>
      <c r="F148" s="78"/>
      <c r="G148" s="78"/>
      <c r="H148" s="78"/>
    </row>
    <row r="149" spans="1:8" ht="126.75">
      <c r="A149" s="25" t="str" cm="1">
        <f t="array" ref="A149:B189">IF('Krok 7 - Vazby'!A149:B189="","X",'Krok 7 - Vazby'!A149:B189)</f>
        <v>CZB-VZB-001-ZV9-001</v>
      </c>
      <c r="B149" s="25" t="str">
        <v>Posoudí různé způsoby chování lidí z hlediska odpovědnosti za vlastní zdraví i zdraví druhých s využitím příkladů přímé souvislosti mezi tělesným, duševním a sociálním zdravím.</v>
      </c>
      <c r="C149" s="25" t="str" cm="1">
        <f t="array" ref="C149:C189">IF('Krok 7 - Vazby'!F149:F189="","X",'Krok 7 - Vazby'!F149:F189)</f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49" s="25" t="str" cm="1">
        <f t="array" ref="D149:D189">IF('Krok 7 - Vazby'!H149:H189="","X",'Krok 7 - Vazby'!H149:H189)</f>
        <v>Vyhodnotí ve spolupráci s dalšími žáky účinnost opatření zaměřených na podporu zdravého životního stylu</v>
      </c>
      <c r="E149" s="25" t="str" cm="1">
        <f t="array" ref="E149:E189">IF('Krok 7 - Vazby'!I149:I189="","X",'Krok 7 - Vazby'!I149:I189)</f>
        <v>KOS-WEL-000-ZV9-001 
Aktivně přispívá ke zvyšování osobního wellbeingu (osobní všestranné pohody).</v>
      </c>
      <c r="F149" s="25" t="str" cm="1">
        <f t="array" ref="F149:F189">IF('Krok 7 - Vazby'!K149:K189="","X",'Krok 7 - Vazby'!K149:K189)</f>
        <v>X</v>
      </c>
      <c r="G149" s="25" t="str" cm="1">
        <f t="array" ref="G149:G189">IF('Krok 7 - Vazby'!J149:J189="","X",'Krok 7 - Vazby'!J149:J189)</f>
        <v>X</v>
      </c>
      <c r="H149" s="3" t="s">
        <v>510</v>
      </c>
    </row>
    <row r="150" spans="1:8" ht="97.15" thickBot="1">
      <c r="A150" s="25" t="str">
        <v>CZB-VZB-001-ZV9-001</v>
      </c>
      <c r="B150" s="25" t="str">
        <v>Posoudí různé způsoby chování lidí z hlediska odpovědnosti za vlastní zdraví i zdraví druhých s využitím příkladů přímé souvislosti mezi tělesným, duševním a sociálním zdravím.</v>
      </c>
      <c r="C150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50" s="25" t="str">
        <v>Vyhodnotí ve spolupráci s dalšími žáky účinnost opatření zaměřených na podporu zdravého životního stylu</v>
      </c>
      <c r="E150" s="25" t="str">
        <v>KOS-WEL-000-ZV9-001 
Aktivně přispívá ke zvyšování osobního wellbeingu (osobní všestranné pohody).</v>
      </c>
      <c r="F150" s="25" t="str">
        <v>X</v>
      </c>
      <c r="G150" s="25" t="str">
        <v>X</v>
      </c>
      <c r="H150" s="3" t="s">
        <v>511</v>
      </c>
    </row>
    <row r="151" spans="1:8" ht="83.45" thickBot="1">
      <c r="A151" s="25" t="str">
        <v>CZB-VZB-001-ZV9-002</v>
      </c>
      <c r="B151" s="25" t="str">
        <v>Na základě znalosti základních mechanismů vzniku nemocí (infekčních, neinfekčních, degenerativních, psychosomatických aj.) uplatňuje zásady aktivní ochrany zdraví.</v>
      </c>
      <c r="C151" s="25" t="str">
        <v>S využitím znalostí a dovedností o činnosti orgánových soustav vysvětlí základní mechanismy vzniku nemocí (infekčních, neinfekčních, degenerativních, psychosomatických aj.).</v>
      </c>
      <c r="D151" s="25" t="str">
        <v>X</v>
      </c>
      <c r="E151" s="25" t="str">
        <v>KOS-ODO-000-ZV9-001 
Rozvíjí vlastní psychickou a fyzickou odolnost.</v>
      </c>
      <c r="F151" s="25" t="str">
        <v>X</v>
      </c>
      <c r="G151" s="25" t="str">
        <v xml:space="preserve">CAP-PRI-004-ZV9-007 
Objasní roli přírodních procesů v příčinách, dopadech a opatřeních týkajících se změn klimatu.
ŠOVU: Na základě znalosti stavby bakterií a virů, jejich životního cyklu (včetně častých mutací) a fungování buňky jako celku objasní princip různých typů očkování a fungování některých léků (antibiotika, antivirotika).
ŠOVU: Na základě informačních zdrojů identifikuje dopad změny klimatu na lidské zdraví (přehřívání organismu při vlnách veder, riziko infarktu) a na vybrané druhy organismů nebo hospodářsky významné plodiny. </v>
      </c>
      <c r="H151" s="3" t="s">
        <v>512</v>
      </c>
    </row>
    <row r="152" spans="1:8" ht="83.45" thickBot="1">
      <c r="A152" s="25" t="str">
        <v>CZB-VZB-001-ZV9-002</v>
      </c>
      <c r="B152" s="25" t="str">
        <v>Na základě znalosti základních mechanismů vzniku nemocí (infekčních, neinfekčních, degenerativních, psychosomatických aj.) uplatňuje zásady aktivní ochrany zdraví.</v>
      </c>
      <c r="C152" s="25" t="str">
        <v>Navrhne a zdůvodní  preventivní opatření před nákazou respiračními chorobami, alimentárními nákazami, pohlavně přenosnými nemocemi a nemocemi spojenými s pobytem v přírodě.</v>
      </c>
      <c r="D152" s="25" t="str">
        <v>X</v>
      </c>
      <c r="E152" s="25" t="str">
        <v>KOS-ODO-000-ZV9-001 
Rozvíjí vlastní psychickou a fyzickou odolnost.</v>
      </c>
      <c r="F152" s="25" t="str">
        <v>X</v>
      </c>
      <c r="G152" s="25" t="str">
        <v>X</v>
      </c>
      <c r="H152" s="3" t="s">
        <v>513</v>
      </c>
    </row>
    <row r="153" spans="1:8" ht="83.45" thickBot="1">
      <c r="A153" s="25" t="str">
        <v>CZB-VZB-001-ZV9-002</v>
      </c>
      <c r="B153" s="25" t="str">
        <v>Na základě znalosti základních mechanismů vzniku nemocí (infekčních, neinfekčních, degenerativních, psychosomatických aj.) uplatňuje zásady aktivní ochrany zdraví.</v>
      </c>
      <c r="C153" s="25" t="str">
        <v>Zdůvodní  zásady zdravého životního stylu pro snížení výskytu a dopadu zdravotních problémů chronických neinfekčních onemocnění a uplatňuje je.</v>
      </c>
      <c r="D153" s="25" t="str">
        <v>X</v>
      </c>
      <c r="E153" s="25" t="str">
        <v>KOS-ODO-000-ZV9-001 
Rozvíjí vlastní psychickou a fyzickou odolnost.</v>
      </c>
      <c r="F153" s="25" t="str">
        <v>X</v>
      </c>
      <c r="G153" s="25" t="str">
        <v>X</v>
      </c>
      <c r="H153" s="3" t="s">
        <v>514</v>
      </c>
    </row>
    <row r="154" spans="1:8" ht="97.15" thickBot="1">
      <c r="A154" s="25" t="str">
        <v>CZB-VZB-001-ZV9-002</v>
      </c>
      <c r="B154" s="25" t="str">
        <v>Na základě znalosti základních mechanismů vzniku nemocí (infekčních, neinfekčních, degenerativních, psychosomatických aj.) uplatňuje zásady aktivní ochrany zdraví.</v>
      </c>
      <c r="C154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54" s="25" t="str">
        <v>X</v>
      </c>
      <c r="E154" s="25" t="str">
        <v>KDI-DAT-000-ZV9-001 
Data získaná na základě vlastních kritérií a formulovaných dotazů z různých digitálních zdrojů posuzuje z hlediska souladu s již známými poznatky i nároku na spolehlivost zdroje.</v>
      </c>
      <c r="F154" s="25" t="str">
        <v>X</v>
      </c>
      <c r="G154" s="25" t="str">
        <v>X</v>
      </c>
      <c r="H154" s="3" t="s">
        <v>515</v>
      </c>
    </row>
    <row r="155" spans="1:8" ht="83.45" thickBot="1">
      <c r="A155" s="25" t="str">
        <v>CZB-VZB-001-ZV9-003</v>
      </c>
      <c r="B155" s="25" t="str">
        <v>Zdůvodní význam odpovědného, respektujícího sexuálního a partnerského chování pro zdraví a bezpečí člověka, navrhne a aplikuje postupy ochrany reprodukčního a sexuálního zdraví.</v>
      </c>
      <c r="C155" s="25" t="str">
        <v>Zdůvodní význam odpovědného respektujícího sexuálního a partnerského chování ve vztahu k sobě samému i ostatním.</v>
      </c>
      <c r="D155" s="25" t="str">
        <v>X</v>
      </c>
      <c r="E155" s="25" t="str">
        <v>KOS-VZT-000-ZV9-001 Rozšiřuje okruh vztahů</v>
      </c>
      <c r="F155" s="25" t="str">
        <v>X</v>
      </c>
      <c r="G155" s="25" t="str">
        <v>X</v>
      </c>
      <c r="H155" s="3" t="s">
        <v>516</v>
      </c>
    </row>
    <row r="156" spans="1:8" ht="83.45" thickBot="1">
      <c r="A156" s="25" t="str">
        <v>CZB-VZB-001-ZV9-003</v>
      </c>
      <c r="B156" s="25" t="str">
        <v>Zdůvodní význam odpovědného, respektujícího sexuálního a partnerského chování pro zdraví a bezpečí člověka, navrhne a aplikuje postupy ochrany reprodukčního a sexuálního zdraví.</v>
      </c>
      <c r="C156" s="25" t="str">
        <v>S využitím poznatků o stavbě a funkci reprodukční soustavy navrhne a zdůvodní postupy ochrany sexuálního a reprodukčního zdraví.</v>
      </c>
      <c r="D156" s="25" t="str">
        <v>X</v>
      </c>
      <c r="E156" s="25" t="str">
        <v>KOB-ODP-000-ZV9-001 
Přebírá odpovědnost za věci okolo sebe a za možné dopady svých rozhodnutí vůči ostatním a okolí.</v>
      </c>
      <c r="F156" s="25" t="str">
        <v>X</v>
      </c>
      <c r="G156" s="25" t="str">
        <v>X</v>
      </c>
      <c r="H156" s="3" t="s">
        <v>517</v>
      </c>
    </row>
    <row r="157" spans="1:8" ht="97.15" thickBot="1">
      <c r="A157" s="25" t="str">
        <v>CZB-VZB-001-ZV9-004</v>
      </c>
      <c r="B157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57" s="25" t="str">
        <v xml:space="preserve">Analyzuje a hodnotí změny morfologické a fyziologické v období dospívání, i změny v  oblasti psychosociální, vysvětlí  princip početí a vývoj jedince před narozením
</v>
      </c>
      <c r="D157" s="25" t="str">
        <v>X</v>
      </c>
      <c r="E157" s="25" t="str">
        <v>KOS-SEB-000-ZV9-001 
Pracuje s jedinečností vlastní osobnosti.</v>
      </c>
      <c r="F157" s="25" t="str">
        <v>X</v>
      </c>
      <c r="G157" s="25" t="str">
        <v>X</v>
      </c>
      <c r="H157" s="3" t="s">
        <v>518</v>
      </c>
    </row>
    <row r="158" spans="1:8" ht="97.15" thickBot="1">
      <c r="A158" s="25" t="str">
        <v>CZB-VZB-001-ZV9-004</v>
      </c>
      <c r="B158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58" s="25" t="str">
        <v>Rozezná a zdůvodní nevhodné i nekonsenzuální chování související se sexualitou ve fyzickém i digitálním prostředí a uvede příklady, jak na ně vhodně reagovat.</v>
      </c>
      <c r="D158" s="25" t="str">
        <v>X</v>
      </c>
      <c r="E158" s="25" t="str">
        <v>KDI-BZK-000-ZV9-001 
Předchází situacím ohrožujícím bezpečnost zařízení a dat nebo jeho tělesné či duševní zdraví.</v>
      </c>
      <c r="F158" s="25" t="str">
        <v>X</v>
      </c>
      <c r="G158" s="25" t="str">
        <v>X</v>
      </c>
      <c r="H158" s="3" t="s">
        <v>519</v>
      </c>
    </row>
    <row r="159" spans="1:8" ht="69.599999999999994" thickBot="1">
      <c r="A159" s="25" t="str">
        <v>CZB-VZB-001-ZV9-005</v>
      </c>
      <c r="B159" s="25" t="str">
        <v>Uplatňuje osvojené návyky a dovednosti v situacích úrazů a náhle vzniklých stavů, v rámci svých možností poskytne první pomoc ve škole.</v>
      </c>
      <c r="C159" s="25" t="str">
        <v>Uplatňuje osvojené návyky a dovednosti v situacích úrazů a náhle vzniklých stavů, rozhodne o postupu a způsobech při poskytování první pomoci.</v>
      </c>
      <c r="D159" s="25" t="str">
        <v>X</v>
      </c>
      <c r="E159" s="25" t="str">
        <v>KPP-TYM-000-ZV9-001 
Efektivně přispívá k úspěšné týmové spolupráci.</v>
      </c>
      <c r="F159" s="25" t="str">
        <v>X</v>
      </c>
      <c r="G159" s="25" t="str">
        <v>X</v>
      </c>
      <c r="H159" s="3" t="s">
        <v>520</v>
      </c>
    </row>
    <row r="160" spans="1:8" ht="83.45" thickBot="1">
      <c r="A160" s="25" t="str">
        <v>CZB-VZB-001-ZV9-005</v>
      </c>
      <c r="B160" s="25" t="str">
        <v>Uplatňuje osvojené návyky a dovednosti v situacích úrazů a náhle vzniklých stavů, v rámci svých možností poskytne první pomoc ve škole.</v>
      </c>
      <c r="C160" s="25" t="str">
        <v>Předvede v modelové situaci základní úkony resuscitace v situacích ohrožujících život a bezpečné ošetření poranění, ošetření závažnějších úrazů a náhle vzniklých poruch zdraví.</v>
      </c>
      <c r="D160" s="25" t="str">
        <v>X</v>
      </c>
      <c r="E160" s="25" t="str">
        <v>KPP-TYM-000-ZV9-001 
Efektivně přispívá k úspěšné týmové spolupráci.</v>
      </c>
      <c r="F160" s="25" t="str">
        <v>X</v>
      </c>
      <c r="G160" s="25" t="str">
        <v>X</v>
      </c>
      <c r="H160" s="3" t="s">
        <v>521</v>
      </c>
    </row>
    <row r="161" spans="1:8" ht="97.15" thickBot="1">
      <c r="A161" s="25" t="str">
        <v>CZB-VZB-002-ZV9-006</v>
      </c>
      <c r="B161" s="25" t="str">
        <v>Na základě zásad zdravého životního stylu plánuje a upravuje svůj denní režim a každodenní činnosti</v>
      </c>
      <c r="C161" s="25" t="str">
        <v>Dokládá potřebu dodržovat pravidelný stravovací, pitný, pohybový, odpočinkový a spánkový režim s využitím znalosti a dovednosti o fungování organismu a vlivech působících na lidské zdraví.</v>
      </c>
      <c r="D161" s="25" t="str">
        <v>Reflektuje, jak se mu daří plánovat a realizovat zdravý životní styl ve svém denním režimu. Upravuje své plány na základě přínosů pro jeho duševní pohodu.</v>
      </c>
      <c r="E161" s="25" t="str">
        <v>KKU-USU-000-ZV9-001 
Řídí vlastní procesy učení.</v>
      </c>
      <c r="F161" s="25" t="str">
        <v>X</v>
      </c>
      <c r="G161" s="25" t="str">
        <v>CZB-TEV-001-ZV9-003 
Samostatně uplatňuje osvojené postupy ke zlepšení či udržení své tělesné zdatnosti, duševní a sociální pohody, k překonávání námahy a obtíží spojených s tělesnou a psychickou zátěží.
CSP-OSV-001-ZV9-002  
Uplatňuje strategie zvládání zátěže, předcházení a řešení náročných situací, včetně vyhledání pomoci.</v>
      </c>
      <c r="H161" s="3" t="s">
        <v>522</v>
      </c>
    </row>
    <row r="162" spans="1:8" ht="97.15" thickBot="1">
      <c r="A162" s="25" t="str">
        <v>CZB-VZB-002-ZV9-006</v>
      </c>
      <c r="B162" s="25" t="str">
        <v>Na základě zásad zdravého životního stylu plánuje a upravuje svůj denní režim a každodenní činnosti</v>
      </c>
      <c r="C162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162" s="25" t="str">
        <v>Reflektuje, jak se mu daří plánovat a realizovat zdravý životní styl ve svém denním režimu. Upravuje své plány na základě přínosů pro jeho duševní pohodu.</v>
      </c>
      <c r="E162" s="25" t="str">
        <v>KRP-KRP-000-ZV9-001 
Kriticky hodnotí informace z různých zdrojů.</v>
      </c>
      <c r="F162" s="25" t="str">
        <v>X</v>
      </c>
      <c r="G162" s="25" t="str">
        <v>CZB-TEV-001-ZV9-003 
Samostatně uplatňuje osvojené postupy ke zlepšení či udržení své tělesné zdatnosti, duševní a sociální pohody, k překonávání námahy a obtíží spojených s tělesnou a psychickou zátěží.
CSP-OSV-001-ZV9-002  
Uplatňuje strategie zvládání zátěže, předcházení a řešení náročných situací, včetně vyhledání pomoci.</v>
      </c>
      <c r="H162" s="3" t="s">
        <v>523</v>
      </c>
    </row>
    <row r="163" spans="1:8" ht="69.599999999999994" thickBot="1">
      <c r="A163" s="25" t="str">
        <v>CZB-VZB-002-ZV9-007</v>
      </c>
      <c r="B163" s="25" t="str">
        <v>Zdůvodní význam tělesné, intimní a duševní hygieny pro podporu zdraví a samostatně využívá osvojené dovednosti k regeneraci sil a předcházení stresovým situacím.</v>
      </c>
      <c r="C163" s="25" t="str">
        <v>Zdůvodní význam dodržování zásad tělesné a duševní hygieny a denního režimu pro zdraví.</v>
      </c>
      <c r="D163" s="25" t="str">
        <v>X</v>
      </c>
      <c r="E163" s="25" t="str">
        <v>KPP-NAP-000-ZV9-001 
Využívá příležitosti a výzvy pro rozvoj v různých oblastech vlastního života.</v>
      </c>
      <c r="F163" s="25" t="str">
        <v>X</v>
      </c>
      <c r="G163" s="25" t="str">
        <v xml:space="preserve">CZB-TEV-001-ZV9-003 
Samostatně uplatňuje osvojené postupy ke zlepšení či udržení své tělesné zdatnosti, duševní a sociální pohody, k překonávání námahy a obtíží spojených s tělesnou a psychickou zátěží.
CZB-TEV-001-ZV9-005 
Uplatňuje zásady hygieny a bezpečného chování při pohybových činnostech v prostředí sportovišť a přírody; aktivně předchází krizovým situacím a při jejich vzniku adekvátně reaguje. </v>
      </c>
      <c r="H163" s="3" t="s">
        <v>524</v>
      </c>
    </row>
    <row r="164" spans="1:8" ht="69.599999999999994" thickBot="1">
      <c r="A164" s="25" t="str">
        <v>CZB-VZB-002-ZV9-007</v>
      </c>
      <c r="B164" s="25" t="str">
        <v>Zdůvodní význam tělesné, intimní a duševní hygieny pro podporu zdraví a samostatně využívá osvojené dovednosti k regeneraci sil a předcházení stresovým situacím.</v>
      </c>
      <c r="C164" s="25" t="str">
        <v>Využívá osvojené dovednosti k regeneraci sil a předcházení stresovým situacím.</v>
      </c>
      <c r="D164" s="25" t="str">
        <v>X</v>
      </c>
      <c r="E164" s="25" t="str">
        <v>KPP-NAP-000-ZV9-001 
Využívá příležitosti a výzvy pro rozvoj v různých oblastech vlastního života.</v>
      </c>
      <c r="F164" s="25" t="str">
        <v>X</v>
      </c>
      <c r="G164" s="25" t="str">
        <v xml:space="preserve">CZB-TEV-001-ZV9-003 
Samostatně uplatňuje osvojené postupy ke zlepšení či udržení své tělesné zdatnosti, duševní a sociální pohody, k překonávání námahy a obtíží spojených s tělesnou a psychickou zátěží.
CZB-TEV-001-ZV9-005 
Uplatňuje zásady hygieny a bezpečného chování při pohybových činnostech v prostředí sportovišť a přírody; aktivně předchází krizovým situacím a při jejich vzniku adekvátně reaguje. </v>
      </c>
      <c r="H164" s="3" t="s">
        <v>525</v>
      </c>
    </row>
    <row r="165" spans="1:8" ht="69.599999999999994" thickBot="1">
      <c r="A165" s="25" t="str">
        <v>CZB-VZB-002-ZV9-008</v>
      </c>
      <c r="B165" s="25" t="str">
        <v>Sestaví jednodenní i dlouhodobý jídelníček na základě výživových doporučení, která aplikuje vzhledem k potřebám organismu.</v>
      </c>
      <c r="C165" s="25" t="str">
        <v>Propojuje informace o činnosti trávicí soustavy, obsahu živin a dalších látek v potravinách s možnými vlivy konzumace těchto potravin na zdravotní stav.</v>
      </c>
      <c r="D165" s="25" t="str">
        <v>X</v>
      </c>
      <c r="E165" s="25" t="str">
        <v>KRP-RPS-000-ZV9-001 
Reflektuje osobní a společné problémy s ohledem na různé perspektivy navrhovaných řešení.</v>
      </c>
      <c r="F165" s="25" t="str">
        <v>X</v>
      </c>
      <c r="G165" s="25" t="str">
        <v>X</v>
      </c>
      <c r="H165" s="3" t="s">
        <v>526</v>
      </c>
    </row>
    <row r="166" spans="1:8" ht="69.599999999999994" thickBot="1">
      <c r="A166" s="25" t="str">
        <v>CZB-VZB-002-ZV9-008</v>
      </c>
      <c r="B166" s="25" t="str">
        <v>Sestaví jednodenní i dlouhodobý jídelníček na základě výživových doporučení, která aplikuje vzhledem k potřebám organismu.</v>
      </c>
      <c r="C166" s="25" t="str">
        <v>Posuzuje návrhy jídelníčků vzhledem k aktuálním výživovým doporučením.</v>
      </c>
      <c r="D166" s="25" t="str">
        <v>X</v>
      </c>
      <c r="E166" s="25" t="str">
        <v>KOB-UDR-000-ZV9-001 
Uskutečňuje kroky směřující k udržitelnosti na základě promýšlení různých scénářů možného budoucího vývoje.</v>
      </c>
      <c r="F166" s="25" t="str">
        <v>X</v>
      </c>
      <c r="G166" s="25" t="str">
        <v>X</v>
      </c>
      <c r="H166" s="3" t="s">
        <v>527</v>
      </c>
    </row>
    <row r="167" spans="1:8" ht="69.599999999999994" thickBot="1">
      <c r="A167" s="25" t="str">
        <v>CZB-VZB-002-ZV9-008</v>
      </c>
      <c r="B167" s="25" t="str">
        <v>Sestaví jednodenní i dlouhodobý jídelníček na základě výživových doporučení, která aplikuje vzhledem k potřebám organismu.</v>
      </c>
      <c r="C167" s="25" t="str">
        <v>Sestaví jednodenní i dlouhodobý jídelníček a zdůvodní jeho složení z hlediska potřeb organismu.</v>
      </c>
      <c r="D167" s="25" t="str">
        <v>X</v>
      </c>
      <c r="E167" s="25" t="str">
        <v>KOB-UDR-000-ZV9-001 
Uskutečňuje kroky směřující k udržitelnosti na základě promýšlení různých scénářů možného budoucího vývoje.</v>
      </c>
      <c r="F167" s="25" t="str">
        <v>X</v>
      </c>
      <c r="G167" s="25" t="str">
        <v>X</v>
      </c>
      <c r="H167" s="3" t="s">
        <v>528</v>
      </c>
    </row>
    <row r="168" spans="1:8" ht="97.15" thickBot="1">
      <c r="A168" s="25" t="str">
        <v> CZB-VZB-003-ZV9-009</v>
      </c>
      <c r="B168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68" s="25" t="str">
        <v>Rozpozná projevy násilného, genderově podmíněného, nekonsenzuálního chování s příznaky manipulace, šikany či sebepoškozování a zaujímá k němu odmítavý postoj.</v>
      </c>
      <c r="D168" s="25" t="str">
        <v>X</v>
      </c>
      <c r="E168" s="25" t="str">
        <v>KKK-AKN-000-ZV9-001 
Během mluvené interakce v každodenních situacích uzpůsobuje vlastní projev tak, že aktivně reaguje na projev partnera, a tím přispívá ke kultivovanosti konkrétní situace.</v>
      </c>
      <c r="F168" s="25" t="str">
        <v>X</v>
      </c>
      <c r="G168" s="25" t="str">
        <v>X</v>
      </c>
      <c r="H168" s="3" t="s">
        <v>529</v>
      </c>
    </row>
    <row r="169" spans="1:8" ht="97.15" thickBot="1">
      <c r="A169" s="25" t="str">
        <v>CZB-VZB-003-ZV9-009</v>
      </c>
      <c r="B169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69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169" s="25" t="str">
        <v>X</v>
      </c>
      <c r="E169" s="25" t="str">
        <v>KOS-EMP-000-ZV9-001 
Vyrovnává se s odlišnostmi s respektem k druhým lidem.</v>
      </c>
      <c r="F169" s="25" t="str">
        <v>X</v>
      </c>
      <c r="G169" s="25" t="str">
        <v>X</v>
      </c>
      <c r="H169" s="3" t="s">
        <v>529</v>
      </c>
    </row>
    <row r="170" spans="1:8" ht="69.599999999999994" thickBot="1">
      <c r="A170" s="25" t="str">
        <v>CZB-VZB-003-ZV9-010</v>
      </c>
      <c r="B170" s="25" t="str">
        <v>Identifikuje nebezpečné aktivity a situace vyskytující se v digitálním prostředí a odůvodní, proč je důležité chránit zde bezpečí své i ostatních, včetně ochrany osobních údajů.</v>
      </c>
      <c r="C170" s="25" t="str">
        <v>Identifikuje nebezpečné aktivity a situace vyskytující se v digitálním prostředí a zdůvodní jejich rizika.</v>
      </c>
      <c r="D170" s="25" t="str">
        <v>X</v>
      </c>
      <c r="E170" s="25" t="str">
        <v>KDI-BZK-000-ZV9-001 
Předchází situacím ohrožujícím bezpečnost zařízení a dat nebo jeho tělesné či duševní zdraví.</v>
      </c>
      <c r="F170" s="25" t="str">
        <v>X</v>
      </c>
      <c r="G170" s="25" t="str">
        <v>INF-INF-004-ZV9-013
Navrhne základní způsoby zabezpečení zařízení a systémů, se kterými pracuje, na základě posouzení rizik ztráty, poškození či zneužití dat.
CAS-VKO-002-ZV9-008 
Rozpozná na příkladech různých životních situací porušování práv, zákonů a smluv a navrhne, jak situace řešit.</v>
      </c>
      <c r="H170" s="3" t="s">
        <v>530</v>
      </c>
    </row>
    <row r="171" spans="1:8" ht="69.599999999999994" thickBot="1">
      <c r="A171" s="25" t="str">
        <v>CZB-VZB-003-ZV9-010</v>
      </c>
      <c r="B171" s="25" t="str">
        <v>Identifikuje nebezpečné aktivity a situace vyskytující se v digitálním prostředí a odůvodní, proč je důležité chránit zde bezpečí své i ostatních, včetně ochrany osobních údajů.</v>
      </c>
      <c r="C171" s="25" t="str">
        <v>Zdůvodní a dodržuje pravidla bezpečného a zdraví neohrožujícího chování při práci s digitálními technologiemi.</v>
      </c>
      <c r="D171" s="25" t="str">
        <v>X</v>
      </c>
      <c r="E171" s="25" t="str">
        <v>KDI-BZK-000-ZV9-001 
Předchází situacím ohrožujícím bezpečnost zařízení a dat nebo jeho tělesné či duševní zdraví.</v>
      </c>
      <c r="F171" s="25" t="str">
        <v>X</v>
      </c>
      <c r="G171" s="25" t="str">
        <v>INF-INF-004-ZV9-013
Navrhne základní způsoby zabezpečení zařízení a systémů, se kterými pracuje, na základě posouzení rizik ztráty, poškození či zneužití dat.
CAS-VKO-002-ZV9-008 
Rozpozná na příkladech různých životních situací porušování práv, zákonů a smluv a navrhne, jak situace řešit.</v>
      </c>
      <c r="H171" s="3" t="s">
        <v>531</v>
      </c>
    </row>
    <row r="172" spans="1:8" ht="69.599999999999994" thickBot="1">
      <c r="A172" s="25" t="str">
        <v>CZB-VZB-003-ZV9-010</v>
      </c>
      <c r="B172" s="25" t="str">
        <v>Identifikuje nebezpečné aktivity a situace vyskytující se v digitálním prostředí a odůvodní, proč je důležité chránit zde bezpečí své i ostatních, včetně ochrany osobních údajů.</v>
      </c>
      <c r="C172" s="25" t="str">
        <v>Analyzuje své chování v digitálním prostředí a reguluje čas strávený na digitálních zařízeních v souladu s dodržováním zásad vyváženého denního režimu.</v>
      </c>
      <c r="D172" s="25" t="str">
        <v>X</v>
      </c>
      <c r="E172" s="25" t="str">
        <v>KDI-BZK-000-ZV9-001 
Předchází situacím ohrožujícím bezpečnost zařízení a dat nebo jeho tělesné či duševní zdraví.</v>
      </c>
      <c r="F172" s="25" t="str">
        <v>X</v>
      </c>
      <c r="G172" s="25" t="str">
        <v>INF-INF-004-ZV9-013
Navrhne základní způsoby zabezpečení zařízení a systémů, se kterými pracuje, na základě posouzení rizik ztráty, poškození či zneužití dat.
CAS-VKO-002-ZV9-008 
Rozpozná na příkladech různých životních situací porušování práv, zákonů a smluv a navrhne, jak situace řešit.</v>
      </c>
      <c r="H172" s="3" t="s">
        <v>532</v>
      </c>
    </row>
    <row r="173" spans="1:8" ht="69.599999999999994" thickBot="1">
      <c r="A173" s="25" t="str">
        <v>CZB-VZB-003-ZV9-011</v>
      </c>
      <c r="B173" s="25" t="str">
        <v>Chová se zodpovědně, předvídavě a bezpečně ve škole, v neznámém prostředí i v prostředí virtuální reality, při styku s neznámými osobami, zvířaty a nebezpečnými předměty.</v>
      </c>
      <c r="C173" s="25" t="str">
        <v>Chová se zodpovědně, předvídavě a bezpečně ve škole, v neznámém prostředí, při styku s neznámými osobami, zvířaty a nebezpečnými předměty.</v>
      </c>
      <c r="D173" s="25" t="str">
        <v>X</v>
      </c>
      <c r="E173" s="25" t="str">
        <v>KOS-WEL-000-ZV9-001 
Aktivně přispívá ke zvyšování osobního wellbeingu (osobní všestranné pohody).</v>
      </c>
      <c r="F173" s="25" t="str">
        <v>X</v>
      </c>
      <c r="G173" s="25" t="str">
        <v>X</v>
      </c>
      <c r="H173" s="3" t="s">
        <v>533</v>
      </c>
    </row>
    <row r="174" spans="1:8" ht="69.599999999999994" thickBot="1">
      <c r="A174" s="25" t="str">
        <v>CZB-VZB-003-ZV9-011</v>
      </c>
      <c r="B174" s="25" t="str">
        <v>Chová se zodpovědně, předvídavě a bezpečně ve škole, v neznámém prostředí i v prostředí virtuální reality, při styku s neznámými osobami, zvířaty a nebezpečnými předměty.</v>
      </c>
      <c r="C174" s="25" t="str">
        <v>Chová se zodpovědně, předvídavě a bezpečně v prostředí virtuální reality při styku s neznámými osobami.</v>
      </c>
      <c r="D174" s="25" t="str">
        <v>X</v>
      </c>
      <c r="E174" s="25" t="str">
        <v>KDI-BZK-000-ZV9-001 
Předchází situacím ohrožujícím bezpečnost zařízení a dat nebo jeho tělesné či duševní zdraví.</v>
      </c>
      <c r="F174" s="25" t="str">
        <v>X</v>
      </c>
      <c r="G174" s="25" t="str">
        <v>X</v>
      </c>
      <c r="H174" s="3" t="s">
        <v>534</v>
      </c>
    </row>
    <row r="175" spans="1:8" ht="97.15" thickBot="1">
      <c r="A175" s="25" t="str">
        <v>CZB-VZB-003-ZV9-012</v>
      </c>
      <c r="B175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75" s="25" t="str">
        <v>Pohybuje se samostatně a bezpečně v běžném silničním provozu v roli chodce, cyklisty, spolujezdce, cestujícího ve veřejné dopravě.</v>
      </c>
      <c r="D175" s="25" t="str">
        <v>X</v>
      </c>
      <c r="E175" s="25" t="str">
        <v>KOB-ODP-000-ZV9-001 
Přebírá odpovědnost za věci okolo sebe a za možné dopady svých rozhodnutí vůči ostatním a okolí.</v>
      </c>
      <c r="F175" s="25" t="str">
        <v>X</v>
      </c>
      <c r="G175" s="25" t="str">
        <v>X</v>
      </c>
      <c r="H175" s="3" t="s">
        <v>535</v>
      </c>
    </row>
    <row r="176" spans="1:8" ht="97.15" thickBot="1">
      <c r="A176" s="25" t="str">
        <v>CZB-VZB-003-ZV9-012</v>
      </c>
      <c r="B176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76" s="25" t="str">
        <v>Řeší modelové dopravní situace a zvládá zásady bezpečného chování v případě dopravní nehody.</v>
      </c>
      <c r="D176" s="25" t="str">
        <v>X</v>
      </c>
      <c r="E176" s="25" t="str">
        <v>KOB-ODP-000-ZV9-001 
Přebírá odpovědnost za věci okolo sebe a za možné dopady svých rozhodnutí vůči ostatním a okolí.</v>
      </c>
      <c r="F176" s="25" t="str">
        <v>X</v>
      </c>
      <c r="G176" s="25" t="str">
        <v>X</v>
      </c>
      <c r="H176" s="3" t="s">
        <v>536</v>
      </c>
    </row>
    <row r="177" spans="1:8" ht="83.45" thickBot="1">
      <c r="A177" s="25" t="str">
        <v>CZB-VZB-003-ZV9-013</v>
      </c>
      <c r="B177" s="25" t="str">
        <v>Uvádí do souvislostí zdravotní a psychosociální rizika zneužívání legálních i nelegálních návykových látek se životní perspektivou člověka, vysvětlí rizika a dopady závislostního chování.</v>
      </c>
      <c r="C177" s="25" t="str">
        <v>Popíše a zdůvodní zdravotní, psychosociální a jiná rizika zneužívání návykových látek a vzniku nelátkových forem závislosti pro jedince a společnost.</v>
      </c>
      <c r="D177" s="25" t="str">
        <v>X</v>
      </c>
      <c r="E177" s="25" t="str">
        <v>KKK-VYJ-000-ZV9-001 
Vyjadřuje se prostřednictvím souboru běžných výrazových prostředků, které volí s důrazem na svůj komunikační záměr, partnera a situaci.</v>
      </c>
      <c r="F177" s="25" t="str">
        <v>X</v>
      </c>
      <c r="G177" s="25" t="str">
        <v>X</v>
      </c>
      <c r="H177" s="3" t="s">
        <v>537</v>
      </c>
    </row>
    <row r="178" spans="1:8" ht="83.45" thickBot="1">
      <c r="A178" s="25" t="str">
        <v>CZB-VZB-003-ZV9-013</v>
      </c>
      <c r="B178" s="25" t="str">
        <v>Uvádí do souvislostí zdravotní a psychosociální rizika zneužívání legálních i nelegálních návykových látek se životní perspektivou člověka, vysvětlí rizika a dopady závislostního chování.</v>
      </c>
      <c r="C178" s="25" t="str">
        <v>Vysvětlí možné příčiny vzniku a rozvoje závislostního chování u jednotlivých populačních skupin.</v>
      </c>
      <c r="D178" s="25" t="str">
        <v>X</v>
      </c>
      <c r="E178" s="25" t="str">
        <v>KOB-ZPS-000-ZV9-001 
Zohledňuje vzájemnou propojenost jevů, situací a výzev v okolním světě z hledisek sociálních, ekonomických, kulturních, politických a ekologických.</v>
      </c>
      <c r="F178" s="25" t="str">
        <v>X</v>
      </c>
      <c r="G178" s="25" t="str">
        <v>X</v>
      </c>
      <c r="H178" s="3" t="s">
        <v>538</v>
      </c>
    </row>
    <row r="179" spans="1:8" ht="83.45" thickBot="1">
      <c r="A179" s="25" t="str">
        <v>CZB-VZB-003-ZV9-013</v>
      </c>
      <c r="B179" s="25" t="str">
        <v>Uvádí do souvislostí zdravotní a psychosociální rizika zneužívání legálních i nelegálních návykových látek se životní perspektivou člověka, vysvětlí rizika a dopady závislostního chování.</v>
      </c>
      <c r="C179" s="25" t="str">
        <v>Předkládá argumenty ve prospěch života bez závislostí.</v>
      </c>
      <c r="D179" s="25" t="str">
        <v>X</v>
      </c>
      <c r="E179" s="25" t="str">
        <v>KOB-ZPS-000-ZV9-001 
Zohledňuje vzájemnou propojenost jevů, situací a výzev v okolním světě z hledisek sociálních, ekonomických, kulturních, politických a ekologických.</v>
      </c>
      <c r="F179" s="25" t="str">
        <v>X</v>
      </c>
      <c r="G179" s="25" t="str">
        <v>X</v>
      </c>
      <c r="H179" s="3" t="s">
        <v>539</v>
      </c>
    </row>
    <row r="180" spans="1:8" ht="69.599999999999994" thickBot="1">
      <c r="A180" s="25" t="str">
        <v>CZB-VZB-004-ZV9-014</v>
      </c>
      <c r="B180" s="25" t="str">
        <v>Uplatňuje adekvátní způsoby bezpečného chování v modelových situacích ohrožení spojeného s mimořádnou událostí.</v>
      </c>
      <c r="C180" s="25" t="str">
        <v>Rozpozná v modelových situacích vznik mimořádné události, srozumitelně ji ohlásí a uplatňuje adekvátní způsoby bezpečného chování.</v>
      </c>
      <c r="D180" s="25" t="str">
        <v>X</v>
      </c>
      <c r="E180" s="25" t="str">
        <v>KPP-ZDR-000-ZV9-001 
Získává zdroje pro aktivity, které přispívají k rozvoji jeho samotného či blízkého okolí.</v>
      </c>
      <c r="F180" s="25" t="str">
        <v>X</v>
      </c>
      <c r="G180" s="25" t="str">
        <v>X</v>
      </c>
      <c r="H180" s="3" t="s">
        <v>540</v>
      </c>
    </row>
    <row r="181" spans="1:8" ht="55.9" thickBot="1">
      <c r="A181" s="25" t="str">
        <v>CZB-VZB-004-ZV9-014</v>
      </c>
      <c r="B181" s="25" t="str">
        <v>Uplatňuje adekvátní způsoby bezpečného chování v modelových situacích ohrožení spojeného s mimořádnou událostí.</v>
      </c>
      <c r="C181" s="25" t="str">
        <v>Postupuje při modelové evakuaci školy dle naučených postupů a zdůvodní význam dodržování těchto postupů.</v>
      </c>
      <c r="D181" s="25" t="str">
        <v>X</v>
      </c>
      <c r="E181" s="25" t="str">
        <v>KOS-ODO-000-ZV9-001 
Rozvíjí vlastní psychickou a fyzickou odolnost.</v>
      </c>
      <c r="F181" s="25" t="str">
        <v>X</v>
      </c>
      <c r="G181" s="25" t="str">
        <v>X</v>
      </c>
      <c r="H181" s="3" t="s">
        <v>541</v>
      </c>
    </row>
    <row r="182" spans="1:8" ht="83.45" thickBot="1">
      <c r="A182" s="25" t="str">
        <v>CZB-VZB-004-ZV9-015</v>
      </c>
      <c r="B182" s="25" t="str">
        <v>Aplikuje zásady bezpečného chování při antropogenních mimořádných událostech a mimořádných událostech způsobených přírodními vlivy na místech, kde se pohybuje.</v>
      </c>
      <c r="C182" s="25" t="str">
        <v>Uvede, zdůvodní a aplikuje základní bezpečné způsoby chování v případech vzniku mimořádných události přírodního charakteru a mimořádných událostí způsobených člověkem.</v>
      </c>
      <c r="D182" s="25" t="str">
        <v>X</v>
      </c>
      <c r="E182" s="25" t="str">
        <v xml:space="preserve">KOB-UDR-000-ZV9-001 
Uskutečňuje kroky směřující k udržitelnosti na základě promýšlení různých scénářů možného budoucího vývoje.	</v>
      </c>
      <c r="F182" s="25" t="str">
        <v>X</v>
      </c>
      <c r="G182" s="25" t="str">
        <v>X</v>
      </c>
      <c r="H182" s="3" t="s">
        <v>542</v>
      </c>
    </row>
    <row r="183" spans="1:8" ht="69.599999999999994" thickBot="1">
      <c r="A183" s="25" t="str">
        <v>CZB-VZB-004-ZV9-015</v>
      </c>
      <c r="B183" s="25" t="str">
        <v>Aplikuje zásady bezpečného chování při antropogenních mimořádných událostech a mimořádných událostech způsobených přírodními vlivy na místech, kde se pohybuje.</v>
      </c>
      <c r="C183" s="25" t="str">
        <v>Navrhne, jak lze předcházet vzniku mimořádných událostí způsobených lidskou činností v lokalitě školy a svého bydliště.</v>
      </c>
      <c r="D183" s="25" t="str">
        <v>X</v>
      </c>
      <c r="E183" s="25" t="str">
        <v>KKU-SMU-000-ZV9-001 
Uvědomuje si důležitost celoživotního charakteru učení.</v>
      </c>
      <c r="F183" s="25" t="str">
        <v>X</v>
      </c>
      <c r="G183" s="25" t="str">
        <v>X</v>
      </c>
      <c r="H183" s="3" t="s">
        <v>543</v>
      </c>
    </row>
    <row r="184" spans="1:8" ht="83.45" thickBot="1">
      <c r="A184" s="25" t="str">
        <v>CZB-VZB-004-ZV9-016</v>
      </c>
      <c r="B184" s="25" t="str">
        <v>Charakterizuje zásady požární prevence; v případě vzniku požáru adekvátně reaguje a v modelových situacích použije vhodné způsoby chování, metody a prostředky hašení požáru.</v>
      </c>
      <c r="C184" s="25" t="str">
        <v>Charakterizuje a zdůvodní zásady požární prevence v lokalitě školy a svého bydliště.</v>
      </c>
      <c r="D184" s="25" t="str">
        <v>X</v>
      </c>
      <c r="E184" s="25" t="str">
        <v>KOB-ODP-000-ZV9-001 
Přebírá odpovědnost za věci okolo sebe a za možné dopady svých rozhodnutí vůči ostatním a okolí.</v>
      </c>
      <c r="F184" s="25" t="str">
        <v>X</v>
      </c>
      <c r="G184" s="25" t="str">
        <v>X</v>
      </c>
      <c r="H184" s="3" t="s">
        <v>544</v>
      </c>
    </row>
    <row r="185" spans="1:8" ht="83.45" thickBot="1">
      <c r="A185" s="25" t="str">
        <v>CZB-VZB-004-ZV9-016</v>
      </c>
      <c r="B185" s="25" t="str">
        <v>Charakterizuje zásady požární prevence; v případě vzniku požáru adekvátně reaguje a v modelových situacích použije vhodné způsoby chování, metody a prostředky hašení požáru.</v>
      </c>
      <c r="C185" s="25" t="str">
        <v>V modelové situaci  vzniku požáru v prostorách školy aplikuje vhodné způsoby chování, metody a prostředky hašení požáru.</v>
      </c>
      <c r="D185" s="25" t="str">
        <v>X</v>
      </c>
      <c r="E185" s="25" t="str">
        <v>KOB-ODP-000-ZV9-001 
Přebírá odpovědnost za věci okolo sebe a za možné dopady svých rozhodnutí vůči ostatním a okolí.</v>
      </c>
      <c r="F185" s="25" t="str">
        <v>X</v>
      </c>
      <c r="G185" s="25" t="str">
        <v>X</v>
      </c>
      <c r="H185" s="3" t="s">
        <v>545</v>
      </c>
    </row>
    <row r="186" spans="1:8" ht="83.45" thickBot="1">
      <c r="A186" s="25" t="str">
        <v>CZB-VZB-004-ZV9-017</v>
      </c>
      <c r="B186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86" s="25" t="str">
        <v>Vysvětlí roli občana a jeho práva a povinnosti při zajišťování bezpečnosti a obrany státu.</v>
      </c>
      <c r="D186" s="25" t="str">
        <v>X</v>
      </c>
      <c r="E186" s="25" t="str">
        <v>KOB-PCP-000-ZV9-001 
Účelně uplatňuje přímou činností svůj vliv na změny v místním či širším okolí při respektování práv a zájmů druhých.</v>
      </c>
      <c r="F186" s="25" t="str">
        <v>X</v>
      </c>
      <c r="G186" s="25" t="str">
        <v>X</v>
      </c>
      <c r="H186" s="3" t="s">
        <v>546</v>
      </c>
    </row>
    <row r="187" spans="1:8" ht="83.45" thickBot="1">
      <c r="A187" s="25" t="str">
        <v>CZB-VZB-004-ZV9-017</v>
      </c>
      <c r="B187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87" s="25" t="str">
        <v>Orientuje se v principech zajišťování vnější i vnitřní obrany, v bezpečnostním systému ČR a typech krizových stavů.</v>
      </c>
      <c r="D187" s="25" t="str">
        <v>X</v>
      </c>
      <c r="E187" s="25" t="str">
        <v>KRP-KRP-000-ZV9-001 
Kriticky hodnotí informace z různých zdrojů.</v>
      </c>
      <c r="F187" s="25" t="str">
        <v>X</v>
      </c>
      <c r="G187" s="25" t="str">
        <v>X</v>
      </c>
      <c r="H187" s="3" t="s">
        <v>547</v>
      </c>
    </row>
    <row r="188" spans="1:8" ht="14.4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3"/>
    </row>
    <row r="189" spans="1:8" ht="14.4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3"/>
    </row>
  </sheetData>
  <sheetProtection formatRows="0"/>
  <mergeCells count="30"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F57:F58"/>
    <mergeCell ref="G57:G58"/>
    <mergeCell ref="H57:H58"/>
    <mergeCell ref="E12:E13"/>
    <mergeCell ref="F12:F13"/>
    <mergeCell ref="G12:G13"/>
    <mergeCell ref="H12:H13"/>
    <mergeCell ref="A12:B12"/>
    <mergeCell ref="A57:B57"/>
    <mergeCell ref="A102:B102"/>
    <mergeCell ref="A147:B147"/>
    <mergeCell ref="A1:D1"/>
    <mergeCell ref="D9:E9"/>
    <mergeCell ref="E57:E58"/>
    <mergeCell ref="C147:C148"/>
    <mergeCell ref="D147:D148"/>
    <mergeCell ref="C12:C13"/>
    <mergeCell ref="D12:D13"/>
    <mergeCell ref="C57:C58"/>
    <mergeCell ref="D57:D58"/>
    <mergeCell ref="C102:C103"/>
    <mergeCell ref="E102:E103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2025-02-25T23:31:42Z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