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vera.stepanova\Desktop\MSVP\TradicniSVP\2. stupen\"/>
    </mc:Choice>
  </mc:AlternateContent>
  <xr:revisionPtr revIDLastSave="5" documentId="13_ncr:1_{C4C8F746-E9AF-415E-85AF-5E9AA704B1E3}" xr6:coauthVersionLast="47" xr6:coauthVersionMax="47" xr10:uidLastSave="{3BB7DDE6-2729-4A97-A661-8E9BB0192156}"/>
  <bookViews>
    <workbookView xWindow="0" yWindow="0" windowWidth="23040" windowHeight="10380" tabRatio="695" activeTab="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Vazby'!$A$3:$K$447</definedName>
    <definedName name="_xlnm.Print_Area" localSheetId="9">'Krok 8 - Obsah vzdělávání'!$A$3:$H$533</definedName>
    <definedName name="_xlnm.Print_Area" localSheetId="0">Předmět!$A$3:$B$9</definedName>
    <definedName name="_xlnm.Print_Area" localSheetId="2">'Vzdělávací strategie'!$A$3:$C$48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7" i="25" l="1" a="1"/>
  <c r="A407" i="25" s="1"/>
  <c r="A276" i="25" a="1"/>
  <c r="A276" i="25" s="1"/>
  <c r="A145" i="25" a="1"/>
  <c r="A145" i="25" s="1"/>
  <c r="A14" i="25" a="1"/>
  <c r="A14" i="25"/>
  <c r="B7" i="25"/>
  <c r="B6" i="25"/>
  <c r="B5" i="25"/>
  <c r="B4" i="25"/>
  <c r="B3" i="25"/>
  <c r="D407" i="25" a="1"/>
  <c r="D407" i="25" s="1"/>
  <c r="D276" i="25" a="1"/>
  <c r="D276" i="25" s="1"/>
  <c r="D145" i="25" a="1"/>
  <c r="D145" i="25" s="1"/>
  <c r="D14" i="25" a="1"/>
  <c r="D14" i="25" s="1"/>
  <c r="G407" i="25" a="1"/>
  <c r="G407" i="25" s="1"/>
  <c r="F407" i="25" a="1"/>
  <c r="F407" i="25" s="1"/>
  <c r="E407" i="25" a="1"/>
  <c r="E407" i="25" s="1"/>
  <c r="G276" i="25" a="1"/>
  <c r="G276" i="25" s="1"/>
  <c r="F276" i="25" a="1"/>
  <c r="F276" i="25" s="1"/>
  <c r="E276" i="25" a="1"/>
  <c r="E276" i="25" s="1"/>
  <c r="G145" i="25" a="1"/>
  <c r="G145" i="25" s="1"/>
  <c r="F145" i="25" a="1"/>
  <c r="F145" i="25" s="1"/>
  <c r="E145" i="25" a="1"/>
  <c r="E145" i="25" s="1"/>
  <c r="G14" i="25" a="1"/>
  <c r="G14" i="25" s="1"/>
  <c r="F14" i="25" a="1"/>
  <c r="F14" i="25" s="1"/>
  <c r="E14" i="25" a="1"/>
  <c r="E14" i="25" s="1"/>
  <c r="F407" i="24" a="1"/>
  <c r="F407" i="24" s="1"/>
  <c r="F276" i="24" a="1"/>
  <c r="F276" i="24" s="1"/>
  <c r="F145" i="24" a="1"/>
  <c r="F145" i="24" s="1"/>
  <c r="F14" i="24" a="1"/>
  <c r="F14" i="24"/>
  <c r="A13" i="16" a="1"/>
  <c r="A13" i="16"/>
  <c r="A13" i="4" s="1" a="1"/>
  <c r="A13" i="4"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22" l="1" a="1"/>
  <c r="A13" i="22" l="1"/>
  <c r="A13" i="23" l="1" a="1"/>
  <c r="A13" i="23" l="1"/>
  <c r="A407" i="24" l="1" a="1"/>
  <c r="A145" i="24" a="1"/>
  <c r="A14" i="24" a="1"/>
  <c r="A276" i="24" a="1"/>
  <c r="A276" i="24" l="1"/>
  <c r="A14" i="24"/>
  <c r="A145" i="24"/>
  <c r="A407" i="24"/>
  <c r="C276" i="25" l="1" a="1"/>
  <c r="C14" i="25" a="1"/>
  <c r="C145" i="25" a="1"/>
  <c r="C407" i="25" a="1"/>
  <c r="C145" i="25" l="1"/>
  <c r="C14" i="25"/>
  <c r="C276" i="25"/>
  <c r="C407" i="2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<sst xmlns="http://schemas.openxmlformats.org/spreadsheetml/2006/main" count="1141" uniqueCount="609">
  <si>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</si>
  <si>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</si>
  <si>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</si>
  <si>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</si>
  <si>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Chemie</t>
  </si>
  <si>
    <t xml:space="preserve">Využité vzdělávací obory </t>
  </si>
  <si>
    <t>Průřezová témata
(PT)</t>
  </si>
  <si>
    <t>Společnost pro všechny
Udržitelné prostředí</t>
  </si>
  <si>
    <t>Klíčové kompetence
(KK)</t>
  </si>
  <si>
    <t>• k učení
• komunikační
• osobnostní a sociální
• k občanství a udržitelnosti
• k podnikavosti a pracovní
• k řešení problémů
• kulturní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</si>
  <si>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</si>
  <si>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</si>
  <si>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</si>
  <si>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</si>
  <si>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</si>
  <si>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</si>
  <si>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</si>
  <si>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</si>
  <si>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Vzdělávací obor Chemie je zaměřený na integraci specifických oborových znalostí a dovedností s důrazem na bezpečnost práce, ochranu zdraví a životního prostředí. Cílem je rozvoj nejen chemického, ale i udržitelného myšlení, důraz je kladen i na rozvoj praktických vědeckých dovedností (science process skills). Vzdělávací obsah míří na propojení teoretických znalostí s praktickými dovednostmi v oblastech, jako je význam chemie pro osobní zdraví, studium vlivu chemických procesů na životní prostředí a pochopení role chemie ve společnosti. Důležitým cílem oboru je propojení představ žáků o látkách a chemických dějích na pozorovatelné úrovni s částicovým světem a významem používané symboliky, což je klíčové pro hluboké porozumění chemickým konceptům a rozvoj schopnosti abstraktního myšlení, nezbytného pro vědecké bádání a inovace.</t>
  </si>
  <si>
    <t>Informace o obsahu předmětu</t>
  </si>
  <si>
    <t>Tematické oblasti jsou rozdělené do okruhů podle kontextů tak, aby výuka nového oboru začínala tématy pro žáky nejbližšími a až postupně se přidávala témata obecnější. Strukturu oboru tvoří: Chemie a já, Chemie a planeta Země a Chemie a společnost. Očekávané výstupy pak otevírají jednotlivá témata, přičemž postupné kroky umožňují postup od povrchu do hloubky oboru.</t>
  </si>
  <si>
    <t>Časová dotace</t>
  </si>
  <si>
    <t>0 + 2 + 2 + 1</t>
  </si>
  <si>
    <t>Organizace výuky předmětu</t>
  </si>
  <si>
    <t>20 žáků z devátých tříd</t>
  </si>
  <si>
    <t>Podmínky pro výuku předmětu</t>
  </si>
  <si>
    <t>Učebna vybavená dataprojektorem</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</si>
  <si>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</si>
  <si>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</si>
  <si>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</si>
  <si>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</si>
  <si>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</si>
  <si>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Plánujeme sekvence navazujících vyučovacích hodin směřujících k dlouhodobým cílům;
• plány učení či kritéria práce vytváříme společně, před započetím práce mapujeme osvojení prozatímních postupů práce a učení; zamýšlíme se nad tím, co pomáhá k rozvoji (prostor, čas, pomůcky, forma práce, styly učení aj.);
• nastavujeme přiměřené vzdělávací cíle pro každého žáka;
• provázíme diskusí o tom, které postupy mohou využít v následující práci;
• navozujeme situace, při nichž si žáci zkouší odhadování vlastních sil a možností, definování překážek v učení apod.;
• shromažďujeme a sdílíme zdroje, které mohou pomoci v učení (např. různé procvičovací digitální programy, portfolio kompetencí); poskytujeme doplňkové materiály a nástroje, aby si žáci mohli hlouběji rozšířit své znalosti;
• podporujeme odpovědnost žáků za jejich učení tím, že jim vytváříme příležitosti aktivně využívat to, co se naučili;
• necháváme žáky samostatně objevovat, co se učí, a dáváme prostor k vzájemnému učení mezi sebou;
• učíme žáky pracovat s nástroji, které umožňují sledovat a zaznamenávat jejich pokrok (práce s portfoliem, mapa učebního pokroku, mapa rozvoje kompetencí, kompetenční karty); učíme je shromažďovat důkazy o jejich posunu v učení;
• podporujeme aktivitu žáků prostorem pro dotazy, odpovídáním na otázky; podporujeme jejich zvídavost a vytváříme prostor pro bádání a zjišťování nových poznatků;
• vytváříme bezpečný prostor pro práci s chybou (za chybu netrestáme, společně hledáme cestu, jak ji eliminovat a využít k dalšímu rozvoji);
• průběžně reflektujeme se žáky, co zvládli, co mají a nemají upevněno, a podle toho měníme dlouhodobý plán výuky a přizpůsobujeme ho jejich potřebám;
• dáváme žákům prostor pro reflexi toho, co se naučili a jak k tomu došli (metakognitivní stránka učení);
• zamýšlíme se nad tím, co žákům pomáhá k učení (prostor, čas, pomůcky, forma práce, styly učení);
• jsme důslední ve vyžadování domluvených pravidel;
• učíme žáky využívat čas (využíváme časomíru apod. i pro běžné úkoly);
• pokud žák neplní úkoly, intervenujeme – snažíme se v diskusi se žákem či rodiči dopátrat příčin a ve spolupráci nastavujeme další cíle a plány učení;
• vedeme žáky ke spolupráci a vzájemné podpoře při učení (s prvky konkurence a soutěživosti pracujeme tak, aby nenarušily spolupráci a vzájemnou podporu ve třídě);
• propojujeme výuku se zkušeností žáků a zprostředkováváme jim smysl vyučovaného obsahu;
• podporujeme žáky v dalším učení tím, že oceňujeme jejich silné stránky, snahu, pokrok a úspěchy;
• zprostředkováváme konkrétní příklady výstupů úspěšného učení ve vztahu ke škole i celkovému rozvoji osobnosti;
• podporujeme postoje (nastavení mysli), které žákům pomáhají rozvíjet a udržet motivaci;
• umožňujeme žákům vidět celkový rámec učiva a porozumět, jak jednotlivé lekce přispívají k jejich celkovému rozvoji osobnosti;
• vytváříme dynamické a interaktivní učební aktivity, které stimulují zvědavost a aktivní účast žáků;
• při projektové výuce umožňujeme žákům výběr témat, která jsou pro ně zajímavá, a přizýváme je k plánování;
• podporujeme žáky v tom, aby projevovali své názory a potřeby, nebáli se chybovat, o chybách přemýšleli a dále se z nich učili; odkrýváme vlastní chyby jako příležitosti k učení;
• dlouhodobě pozorujeme snahu a vůli;
• poskytujeme zpětnou vazbu, která je konkrétní a umožňuje žákům cíleně zlepšovat jejich dovednosti;
• poskytujeme průběžnou zpětnou vazbu nejen k výsledkům, ale i k postupu a přístupu k učení;
• pro hodnocení práce žáků a jejich pokroku v učení využíváme popisná kritéria, která jsou srozumitelná a odpovídají cílům výuky;
• při nastavování kritérií zohledňujeme nejen očekávané výstupy, ale i evidenci o dosavadním pokroku žáků;
• vedeme žáky k sebehodnocení na základě kritérií, kterým rozumějí, a podporujeme tím jejich odpovědnost za vlastní učení;
• vedeme žáky ke vzájemnému hodnocení pokroku v učení (vrstevnické hodnocení) na základě srozumitelných kritérií, a to za předpokladu, že je zachováno bezpečné prostředí;
• poskytujeme zpětnou vazbu tak, aby byla efektivně využitelná pro další učení žáků (ukazuje další krok ke zlepšení, je respektující, konkrétní, včasná a konstruktivní);
• preferujeme pozitivní zpětnou vazbu;
• rozlišujeme mezi popisným a hodnoticím jazykem, využíváme popisný jazyk jako podstatnou součást zpětné vazby a vedeme k tomu i žáky;
• využíváme různé způsoby poskytování zpětné vazby žákům a jejich práci (rychlá zpětná vazba: ústní ocenění, palec nahoru, úsměv / časově náročnější zpětná vazba: písemná zpětná vazba, slovní hodnocení apod.);
• inspirujeme žáky tím, že se sami neustále učíme, a to i od nich a spolu s nimi.</t>
  </si>
  <si>
    <t>KKK</t>
  </si>
  <si>
    <t>Klíčová kompetence komunikační</t>
  </si>
  <si>
    <t xml:space="preserve">• Vytváříme příležitosti pro různé formy diskuse, ve kterých mohou žáci bezpečně pokládat otázky a sdílet své myšlenky, prožitky, pocity na dané téma (párové diskuse, debatní kroužky atd.);
• při podpoře a hodnocení vyjadřování žáků se neorientujeme pouze na obsah jejich sdělení, ale také na jeho výstižnost;
• během výuky pokládáme dostatečné množství otevřených otázek, které podněcují žáky k přemýšlení a hlubší argumentaci;
• pravidelně organizujeme aktivity, ve kterých žáci prezentují ve skupinách či před celou třídou své zážitky, nápady a výsledky individuálních či skupinových činností; představujeme jim a nabádáme je při tom k využívání různých forem prezentace obsahu (písmem, slovem, vizualizací prostřednictvím grafů či tabulek atd.);
• nabízíme žákům možnosti vyjadřovat se skrze různá, i nová média (např. zakládáním, tvorbou a údržbou společných blogů či online encyklopedií, tvorbou příspěvků na sociálních sítích);
• využíváme techniku vzájemného tutorství, v rámci které si žáci vysvětlují nový koncept či jiné učivo navzájem;
• do hodin zahrnujeme prvky dramatické výchovy a role-play, při kterých mohou žáci experimentovat s různými perspektivami a formami vyjádření v různých, i potenciálně konfliktních komunikačních situacích;
• pomáháme žákům rozvíjet schopnost reflexe vlastního vyjadřování i vyjadřování druhých (např. retrospektivním zamýšlením se nad prožitými komunikačními situacemi, s nimi spojenými úspěchy a neúspěchy);
• po aktivitách či projektech poskytujeme modelovou konstruktivní zpětnou vazbu a zároveň povzbuzujeme žáky k reflexi vlastní práce nebo práce spolužáků;
• ukazujeme žákům různé možnosti neverbální komunikace v souladu s danou komunikační situací;
• podporujeme žáky ve vyhledávání příležitostí k rozvíjení vlastních (vyjadřovacích) komunikačních schopností (např. ve formě jazykových či debatních kroužků);
• do výuky pravidelně zařazujeme také autentické texty a jiná jazyková či obrazná sdělení (novinové články, příspěvky na sociálních sítích, fotografie, ilustrace, mapy, schémata a diagramy, videa apod.);
• pravidelně se žáky problematizujeme interpretaci jazykových či obrazných sdělení, diskutujeme s nimi o jejich možných významech a o komunikačním záměru, kterého chtěl autor dosáhnout;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
• uvědomujeme si, že žákův neúspěch v řešení úkolu nemusí vyplývat z jeho neporozumění dané látce, ale pouze ze způsobu zadání takového úkolu;
• na začátek hodiny čas od času zařazujeme krátké dýchací či meditační cvičení, které pomáhá žákům uklidnit mysl a soustředit se na daný okamžik;
• zařazujeme do výuky prvky dramatické výchovy a role-play, v rámci kterých žáci přebírají různé role v simulovaných komunikačních situacích a experimentují s různými způsoby vyjadřování reakcí na verbální i neverbální jednání komunikačních partnerů;
• necháváme žáky shrnovat obsah právě ukončených párových či skupinových diskusí;
• necháváme žáky reflektovat prožité komunikační situace a s nimi spojené úspěchy a neúspěchy; prostřednictvím různých nástrojů (např. deníky a reflexivní záznamy, společné diskuse) necháváme žáky vcítit se do spolužáků, identifikovat komunikační fauly, zaznamenávat vlastní pokroky v komunikačních dovednostech apod.;
• vystupujeme jako model aktivního naslouchání a efektivní komunikace, demonstrujeme, jak se adaptovat na různé komunikační styly a situace;
• necháváme žáky objevovat vlastní jazykovou identitu i jazykové bohatství ve světě kolem nich, a pomáháme jim tak pěstovat si pozitivní vztah k jazykové diverzitě: např. prostřednictvím tvorby jazykových portrétů či sebehodnotících profilů a jejich interpretace; zkoumáním bezprostřední jazykové krajiny (tj. jazyků a jejich využití na fyzických nápisech a znacích ve veřejném prostoru);
• podněcujeme žáky k vedení vlastního jazykového portfolia;
• i v rámci nejazykových předmětů do své výuky čas od času zařazujeme cizojazyčné prvky, a to zejména formou mediačních aktivit: např. extrakce a shrnutí klíčových informací z krátkých textů a jiných forem sdělení v prvním i druhém cizím jazyce (z příspěvků na sociálních sítích, nápisů ve veřejném prostoru, stručných novinek, muzejních brožurek, online recenzí, krátkých videí apod.); žáky při tom vedeme k hledání podobností (např. internacionalismy, celková struktura sdělení), které jim pomohou odhadnout význam;
• i v rámci nejazykových předmětů do své výuky čas od času zařazujeme cizojazyčné prvky formou tzv. „jazykových sprch“: např. představení několika slovíček k danému tématu a jejich procvičování formou aktivit a her;
• prostřednictvím různých jazykových aktivit, hlavolamů či her necháváme žáky hledat podobnosti a rozdíly mezi strukturami různých jazyků, a zároveň tak objevovat a reflektovat strategie učení se cizím jazykům;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
		</t>
  </si>
  <si>
    <t>KOS</t>
  </si>
  <si>
    <t>Klíčová kompetence osobnostní a sociální</t>
  </si>
  <si>
    <t>• Vytváříme prostředí, kde se žáci cítí bezpečně a jsou schopní sdílet své pocity a zkušenosti; mají na práci adekvátní čas;
• naplňujeme základní předpoklady pro vznik pozitivních vztahů a prostředí důvěry (známe žáky jménem; jednáme s nimi konzistentně a předvídatelně; dodržujeme dohodnutá pravidla; uznáváme vlastní chyby);
• komunikujeme se žáky s respektem, tj. partnersky, vstřícně a otevřeně; projevujeme zájem o každého žáka; nabízíme žákům dialog a spolupráci; respektujeme sebepojetí, identitu a potřebu autonomie v jednání jednotlivých žáků;
• vytváříme situace a prostředí, ve kterých mají žáci příležitost poznávat sami sebe a rozvíjet sebeuvědomění (reflektivní aktivity, deníky, přehledy, diskuse o emocích aj.);
• vytváříme situace, při nichž se žáci mohou aktivně podílet na svém vlastním učení a rozhodování;
• zařazujeme prostor pro projektovou práci, volbu tématu či metod práce;
• budujeme kulturu vzájemné podpory a respektu mezi žáky (pravidla třídy, cíle třídy na dílčí etapy, mapu rozvoje KK třídy);
• vytváříme situace pro týmovou spolupráci a diskutujeme se žáky o týmové spolupráci, sdílení pozitivních zážitků a vzájemné pomoci;
• přemýšlíme o možnostech hodnocení a zpětné vazby ve vztahu k budování vlastního wellbeingu žáků;
• zařazujeme trénink relaxačních technik, aktivní odpočinek, pohybové chvilky, aktivní přestávky (na školní zahradě);
• vnímáme pohybové aktivity žáků a jejich pobyt ve venkovním prostředí jako nedílnou součást vzdělávání;
• výuku nevedeme pouze ve školní třídě; vyhledáváme benefity učení venku, v netradičním prostředí; pořádáme exkurze;
• pravidelně měníme aktivity a činnosti v návaznosti na potřeby žáků;
• v návaznosti na modelové situace upozorňujeme žáky na otázky o významu péče o duševní zdraví (výživa, spánek, fyzická aktivita) a dalších faktorech ovlivňujících pohodu;
• uvědomujeme si vliv prostředí a prostorového uspořádání třídy, vybavení a pomůcek na učení žáků;
• efektivně využíváme různé možnosti přizpůsobení prostorového uspořádání třídy, vybavení a pomůcek v závislosti na zvolených cílech (aktivní výzdoba třídy – práce žáků, originalita, centra aktivit);
• nastavujeme jasná pravidla i v rámci digitální komunikace o výuce, úkolech, důležitých organizačních informacích a hodnocení;
• vytváříme příležitosti pro diskuse a aktivity, které podporují mentální pohodu;
• učíme žáky na příkladech, skrze zážitky či dramatizaci, jak si vytvářet a udržovat pozitivní mentální modely i při konfrontaci s výzvami;
• poskytujeme inspirativní příklady úspěšných jednotlivců, kteří překonali obtíže, a diskutujeme o jejich strategiích;
• zařazujeme takové situace, které umožní žákům lépe porozumět emocím ve vztahu k různým tématům;
• zařazujeme takové situace, které v rámci mezilidských vztahů podporují KK komunikační a empatii;
• vytváříme takové prostředí, které na žáky působí bezpečně, prostředí, kde se mohou otevřeně vyjadřovat a sdílet své pocity;
• začleňujeme do výuky příklady ze života a osobnostního rozvoje, další scénáře nebo příběhy překonávání překážek a následného růstu;
• vytváříme návodné situace nebo projekty, které žákům umožní prakticky prožívat proces překonávání obtíží;
• vytváříme prostředí vzájemné podpory a spolupráce mezi žáky a učiteli;
• podnikáme společné aktivity, které posilují kolektivní sílu a vytvářejí síť podpory;
• sdílíme myšlenku, že každý neúspěch, překážku i chybu, kterou žák udělá, je dobré brát jako příležitost něco se naučit, jako výzvu k překonání sama sebe, k nápravě, k učení;
• poskytujeme podněty pro práci s přiznáním chyby či neúspěchu a pomáháme žákům s analyzováním příčiny;
• pomáháme žákům uvědomit si, že umějí jednat i pod tlakem a rozhodovat se i v nejistotě;
• přispíváme k vytváření osobních plánů rozvoje pro žáky, ve kterých si stanovují krátkodobé a dlouhodobé cíle;
• poskytujeme pravidelnou zpětnou vazbu a podporu při dosahování cílů a upřesňování jejich sebe rozvojových plánů.</t>
  </si>
  <si>
    <t>KOB</t>
  </si>
  <si>
    <t>Klíčová kompetence k občanství a udržitelnosti</t>
  </si>
  <si>
    <t>• Vytváříme situace, při nichž se žáci dostávají do četných přímých kontaktů s různými lidmi, rozmanitými živými jedinci, venkovním (přírodním i člověkem přetvořeným) prostředím a mohou pečovat o své okolí;
• vytváříme prostor pro vzájemné sdílení zkušeností a zážitků z kontaktu a péče o živé bytosti/organismy a prostředí mezi žáky;
• svým příkladem modelujeme vhodné chování vůči živým bytostem/organismům a okolnímu prostředí;
• vytváříme prostor pro otevřenou diskusi žáků o hodnotách a chování svých i ostatních, facilitujeme diskusi a využíváme osvědčené diskusní techniky;
• vedeme reflexi o zkušenostech a zážitcích žáků podle osvědčených postupů (reflektivní postupka);
• vytváříme společně s kolegy z jiných oborů zadání, při jejichž řešení/naplnění žák potřebuje kombinovat znalosti a dovednosti z různých oborů;
• vytváříme situace a zadání vyžadující prozkoumávání a interpretaci různých souvislostí v místním prostředí a mezi místní, regionální, národní a globální úrovní (využíváme postupy místně zakotveného učení a globálního vzdělávání);
• vytváříme zadání, při nichž žák potřebuje srovnávat shodné a odlišné rysy různých situací a systémů – v rámci oboru i napříč různými oblastmi;
• využíváme techniky zviditelňující (skryté) souvislosti různých procesů a jevů – např. simulace a simulační hry, myšlenkové mapy, grafická znázornění a schémata;
• podněcujeme žáky ke kladení a zodpovídání otázek směřujících k hledání příčin a následků různých situací a procesů, doplňujícími otevřenými otázkami je vedeme k hlubšímu promýšlení a prohloubení otázek a odpovědí;
• vytváříme prostor a bezpečné prostředí pro diskuse žáků o souvislostech různých jevů, procesů a systémů, o významu systémového a celostního přístupu a využíváme k jejich vedení osvědčené diskusní techniky, o hodnotách a chování ve vztahu k udržitelnosti, facilitujeme diskusi a využíváme osvědčené diskusní techniky;
• představujeme příklady ilustrující, že budoucí vývoj různých procesů, jevů a systémů nelze přesně předpovídat a že v různých případech jeho směřování zásadně ovlivňují i naše rozhodnutí;
• vytváříme zadání, při nichž žáci potřebují uvažovat o budoucím vývoji a porovnávat jeho různé možné vize a scénáře;
• vytváříme zadání, při nichž žáci mohou zjistit hlediska a principy udržitelnosti a aplikují je do jednotlivých oborů;
• modelujeme svým profesním, osobním a občanským chováním vhodné postupy z hlediska udržitelnosti;
• využíváme techniky zviditelňující minulý a možný budoucí vývoj různých procesů, jevů a systémů – např. simulace a simulační hry, myšlenkové mapy, grafická znázornění a schémata;
• vytváříme prostor a bezpečné prostředí pro vytváření a vyjadřování vlastního názoru žáků na dění okolo nich, sami uplatňujeme respektující přístup a vedeme k němu důsledně žáky, nekritizujeme žáka za názor;
• podněcujeme žáky ke kladení otázek a argumentaci, doplňujícími otevřenými otázkami je vedeme k hlubšímu promýšlení a prohloubení argumentace;
• umožňujeme žákovi převzít odpovědnost za uskutečnění přiměřeného úkolu, který si sám zvolí nebo s nímž se vnitřně ztotožní – nezaměňujeme prosté vykonání zadaného úkolu či příkazu se skutečným převzetím odpovědnosti;
• stavíme žáky před situace vyžadující přijetí jejich vlastního rozhodnutí (např. při řešení praktického úkolu), nezaměňujeme uskutečnění něčeho na příkaz za rozhodnutí, které žák svobodně a odpovědně zvolil;
• stavíme žáky před dilemata týkající se sociální, ekonomické a environmentální spravedlnosti a podněcujeme je k zaujetí odůvodněných stanovisek, k argumentaci a diskusi (např. formou vhodné diskusní aktivity); v případě potřeby vyjádříme a odůvodníme i svůj odůvodněný pohled a názor, ale nemanipulujeme;
• vytváříme prostor pro otevřenou diskusi žáků o významu svobody a odpovědnosti, o jejich konkrétních projevech v různých konkrétních situacích, představujeme jim a necháváme je navrhovat různé příklady, facilitujeme diskusi žáků a využíváme osvědčené diskusní techniky;
• podněcujeme žáky k sledování a hodnocení různých událostí v místě, regionu, zemi i světě;
• podněcujeme žáky k vytváření a vyjádření vlastního odůvodněného názoru na různé aspekty veřejného dění a ke kladení souvisejících otázek, k hledání a kritickému vyhodnocování informací a argumentaci, doplňujícími otevřenými otázkami je vedeme k hlubšímu promýšlení názoru;
• umožňujeme žákovi vybrat si veřejně prospěšnou aktivitu, kterou si sám či společně se spolužáky zvolí nebo s níž se vnitřně ztotožní – nezaměňujeme to s účastí na akci z vnějšího popudu (vykonání zadaného úkolu či příkazu);
• umožňujeme žákům zažít společné plánování, uskutečnění a vyhodnocení akce, a to opakovaně, podporujeme je při tom vhodnými technikami vedení týmové práce;
• navozujeme situace umožňující porozumět potřebám, postojům a zájmům druhých – využíváme vžívání se do rolí a postojů jiných (např. rolové hry);
• vytváříme prostor a bezpečné prostředí pro otevřenou diskusi o významu vlastní aktivity, demokratických postupů, respektování a uplatňování práv, uplatňování různých zájmů – představujeme jim a necháváme je navrhovat různé příklady, facilitujeme diskusi žáků a využíváme osvědčené diskusní techniky;
• podněcujeme žáky k reflexi jejich zkušeností s uplatňováním vlastního vlivu na dění v jejich okolí.</t>
  </si>
  <si>
    <t>KPP</t>
  </si>
  <si>
    <t>Klíčová kompetence k podnikavosti a pracovní</t>
  </si>
  <si>
    <t>• Podněcujeme vztah k místu, kde žijeme, například tím, že mapujeme, jak se místo (obec, krajina) vyvíjelo v minulosti, zkoumáme souvislosti, přicházíme za místní samosprávou či komunitou s představami, vizemi o dalším vývoji;
• podněcujeme divergentní myšlení;
• integrujeme do výuky například: otevřené diskuse, otevřené otázky, kreativní úkoly, projekty;
• podporujeme nepřímé učení prostřednictvím zkušeností – například experimentování a bádání; tvůrčí čtení a psaní; umělecké vyjádření – malování, divadlo aj.;
• využíváme různé nástroje k zachycení myšlenek a nápadů, mj. brainstorming, brainwriting, myšlenkovou mapu, metodu 6-3-5, nástroj „rybí kost“, který slouží k rozpoznání a vizualizaci možných příčin dané situace; online brainstorming nástroje;
• zaměřujeme se na to, aby se vhodně používaly různé typy vyhodnocování a výběru reálných a smysluplných nápadů, například: podle stanovených kritérií, hlasování/bodování, škálování nápadů – jejich uspořádání do skupin podle jejich podobnosti nebo tématu;
• vedeme k tomu, aby se revidoval výběr nápadů podle potřeb a nových informací, které se objeví během procesu realizace;
• diskutujeme o hodnotách osobních, společenských, environmentálních, profesních;
• usilujeme o to, aby se lépe porozumělo světu kolem nás;
• upozorňujeme na možnosti a příležitosti k profilaci a rozvoji silných stránek;
• soustředíme se na podporu při objevování specifických aspektů tvůrčího potenciálu;
• podněcujeme k přemýšlení mimo ustálené vzorce (out of the box) a k nalézání vnitřní motivace pro objevování a využívání nových příležitostí a výzev;
• podporujeme samostatné myšlení prostřednictvím bádání, experimentování a otevřeného dialogu, aktivních projektů a diskusí motivovaných reálnými situacemi;
• organizujeme besedy, setkání s inspirativními podnikavými osobnostmi a pozitivními vzory – úspěšnými absolventy školy, rodiči, odborníky;
• poskytujeme konstruktivní zpětnou vazbu, včetně formativního hodnocení, které pomáhá hlouběji porozumět tvůrčímu procesu a posiluje schopnosti zdokonalovat se;
• umožňujeme získat zkušenosti v sebeprezentaci, což zahrnuje představení osobních kvalit a schopností, prezentaci osobních i skupinových úspěchů a témat, která inspirují okolí;
• podporujeme porozumění principům práce s externími zdroji, zejména s ohledem na projektový trojimperativ (vztah mezi časem, zdroji a kvalitou), usilujeme o jejich praktickou aplikaci, konkrétně zapojením do projektového učení a do řešení reálných problémů;
• zařazením kooperativního učení a nastavením jasných očekávání a kritérií pro hodnocení kvality práce umožňujeme při plánování a realizaci projektů efektivně sdílet a využívat zdroje a zkušenosti;
• umožňujeme účast na konferencích, absolvování exkurzí v různých firmách a organizacích;
• rozvíjíme spolupráci mezi školami a vítáme aktivity připravované žáky středních škol pro žáky základních škol, jako jsou odborné a zájmové kroužky;
• zprostředkováváme příležitosti spolupracovat s profesionály, se staršími spolužáky nebo absolventy školy, kteří poskytují užitečné rady a podporu, například při profesním směřování a síťování (tzv. mentorství);
• pestrou škálou metod a forem výuky přinášíme do procesu výuky nečekané změny, kterým je třeba flexibilně čelit, předvídat situace, události a plánovat opatření k jejich zvládnutí, adaptovat se;
• nabízíme příležitosti ke zdokonalování dovedností, které jsou důležité pro zvolené obory a pro budoucnost práce;
• motivujeme a vyzýváme k přebírání iniciativy v učení i praktickém životě;
• nabízíme volnější úkoly, projekty, které umožňují aktivně se ptát, vybrat si témata, rozhodovat se, plánovat své akce, nést za ně odpovědnost a řešit je nezávisle, inovativními originálními přístupy;
• podporujeme práci se zpětnou vazbou a reflexí – oceňujeme, co se povedlo, pojmenováváme, co příště udělat jinak a jak, aby se proces řízení a realizace zkvalitnil, pracujeme s chybou;
• podporujeme interdisciplinární vzdělávání, které umožňuje vidět věci z různých perspektiv a přicházet s inovačními myšlenkami;
• začleňujeme inovativní myšlenky a přístupy do vzdělávacích aktivit, jsme inspirací;
• zadáváme pravidelně náměty projektové výuky nebo jiný úkol, kde se pracuje v párech, skupinově, v týmu;
• vytváříme různorodé pracovní skupiny, aby se učili spolupracovat s jinými lidmi, pomáháme nastavit role, nabízíme možnost výběru rolí;
• užíváme různé komunikační strategie, tážeme se, klademe doplňující otázky, shrnujeme názor;
• diskutujeme, co bylo přínosné pro splnění úkolu a co bude nutné ještě zlepšit;
• nastavujeme pravidla komunikace při spolupráci (vizualizace pravidel – skupinová práce);
• podporujeme sdílené znalosti a vzájemné učení se jeden od druhého – vrstevnické učení;
• jsme připraveni pomoci, poradit, poskytnout zdroje, pokud budou potřeba v průběhu činností;
• v případě potřeby zastavujeme skupinovou práci a pojmenováváme to, čeho jsme si všimli – zařazujeme také průběžný prostor pro reflexi;
• sledujeme, aby každý dostal příležitost přispívat do týmové spolupráce podle svých možností;
• poskytujeme různé úkoly a aktivity k rozvoji individuálních dovedností a schopností, které mohou přinášet do skupiny;
• zařazujeme do výuky centra aktivit a aktivity k rozvoji kooperativního učení;
• podporujeme společné rozhodování a řešení problémů;
• podporujeme mentorství, kde si žáci pomáhají navzájem a umožňují porozumět různým rolím a úkolům;
• zapojujeme do procesu plánování a rozhodování ohledně skupinových aktivit a projektů, což vede k většímu zapojení a zájmu o dosažení společného cíle;
• pomáháme ve skupině rozdělit úkoly a povinnosti tak, aby měl každý člen jasně definovanou roli a odpovědnost, čímž přispíváme k efektivnímu fungování pracovních týmů i celé třídy;
• vedeme k reflexi a sebehodnocení zkušeností ve skupině a pomáháme pojmenovat, které role vyhovují nejvíce a proč;
• společně s kolegy jdeme příkladem ke vzájemné spolupráci, empatii a respektu k názorům druhých;
• vytváříme podmínky pro efektivní spolupráci, nasloucháme názorům, vyjadřujeme svůj názor s respektem, vytváříme přátelské, bezpečné a otevřené prostředí, poskytujeme zpětnou vazbu k práci týmu a přijímáme zpětnou vazbu – podporujeme práci s chybou a pozitivní vztahy.</t>
  </si>
  <si>
    <t>KRP</t>
  </si>
  <si>
    <t>Klíčová kompetence k řešení problémů</t>
  </si>
  <si>
    <t>• Nabízíme skutečné společenské problémy, kde musíme zvážit různé perspektivy a navrhnout udržitelná řešení, kde vyjadřujeme vlastní hodnoty a přesvědčení o našem vlivu na vnímání problému;
• zadáváme projekty nebo eseje na zadané téma, které vyžadují analýzu problému;
• zaměřujeme se na to, aby se analyzovaly tyto situace z různých perspektiv a diskutovalo se o možných řešeních a jejich důsledcích;
• podporujeme reflexi vlastních reakcí a srovnání s reakcemi ostatních;
• podněcujeme k aktivitě, nabízíme ve třídě brainstormingové situace na konkrétní témata nebo problémy s ohledem na etické a sociální důsledky;
• stanovujeme kritéria pro to, jak kriticky hodnotit nápady a zvažovat různé možnosti;
• podporujeme v tom, aby se viděla hodnota procesu hledání řešení;
• dáváme podněty k rozlišování mezi tím, co je faktické tvrzení, tvrzení hypotetické (hypotéza) a prostý názor, a to ve složitějších textech (výklad v učebnici, vědecký popularizační text, novinový text apod.), v mluveném projevu i audiovizuálním obsahu (televizní pořad, dokumentární film, film s vědeckou tematikou apod.) s vědeckým obsahem;
• rozlišování nabízíme pravidelně v hodině, vyhledáváme i takové příležitosti, kdy není hranice mezi faktickým tvrzením, hypotézou nebo názorem zcela jasně zřetelná;
• poskytujeme psané, mluvené či obrazové materiály, v nichž se nacházejí tvrzení vědeckých odborníků, a vyzdvihujeme jejich příznaky (vědecké autorství, přesnost vyjádření, potlačení subjektivity / neosobnost, vymezení podmínek platnosti, kontext apod.);
• zaměřujeme se na to, aby se při posuzování relevance získávané vědecké informace systematicky zohledňovala povaha zdrojů tvrzení s vědeckým obsahem (učebnice, vědecký text, novinový text, dokumentární film, autorské video, sociální sítě apod.);
• vybízíme k rozpoznání vědeckých konceptů užitých ve složitějších textech (výklad v učebnici, vědecký popularizační text, novinový text apod.), v mluveném projevu i audiovizuálním obsahu (televizní pořad, dokumentární film, film s vědeckou tematikou apod.);
• vyzdvihujeme souběžnost konceptů náležejících k různým vědním oborům v jednom textu, výkladu, promluvě a podtrhujeme tak vzájemnou prostupnost jednotlivých vědních oborů;
• podněcujeme k posuzování míry přesnosti v užití odborných výrazů v různých typech textů či jiného mediálního obsahu;
• začleňujeme do výkladu a diskutujeme konkrétní příklady praktických dopadů vědeckých objevů či poznatků na život společnosti;
• s oporou v konkrétních příkladech diskutujeme o společenských dopadech mylných či záměrně manipulativních tvrzení, která se nacházela v konfliktu s dostupným vědeckým poznáním (např. zatajování historických faktů, manipulace s výsledky přírodovědného výzkumu, intuice „zdravého rozumu“);
• navádíme k uplatňování systematické pozornosti k autorství tvrzení s vědeckým obsahem a k zohledňování povahy zdroje, z něhož je dané tvrzení čerpáno, při posuzování jeho relevance;
• předkládáme tvrzení s vědeckým obsahem získaná v různých zdrojích (odborných i neodborných) a provázíme při porovnávání jejich obsahu;
• vyzdvihujeme možné důsledky zaujatosti a předsudků (cizích i vlastních) pro formulaci tvrzení s vědeckým obsahem i pro jeho interpretaci;
• předkládáme konkrétní příklady pokřivení objektivity vědeckého sdělení v důsledku zaujatosti či předsudků;
• podporujeme v posuzování kvality prezentovaných tvrzení s vědeckým obsahem podle předem diskutovaných kritérií (neselektivnost, zohlednění míry nejistoty, míra shody relevantních aktérů na správnosti informace, vsazení tvrzení do příslušného kontextu apod.);
• nacvičujeme rozpoznání typických chyb a manipulací v argumentaci s vědeckým obsahem (např. argumentace příkladem proti pravděpodobnostnímu tvrzení, útoky ad hominem, nepodložená zobecnění);
• zaměřujeme se na to, aby se reflektovalo postavení nově získané vědecké informace z hlediska její shody či konfliktu s očekáváními, preferencemi, názory;
• poskytujeme příklady výzkumných otázek vyžadujících pozorování, měření a zkoumání;
• organizujeme diskuse o tom, jak formulovat výzkumné otázky tak, aby byly jasné a zaměřené na konkrétní aspekty zkoumaného jevu či problému;
• pomáháme rozpoznat klíčové aspekty výzkumného problému a formulovat otázky a předpokládané odpovědi, které povedou ke smysluplnému bádání;
• pomáháme formulovat předpokládané výsledky bádání (odhady) a využívat pro formulaci SMART kritéria;
• nabízíme ukázky praktických postupů, které mohou pomoci efektivně řešit výzkumný problém;
• zajišťujeme přístup k potřebným materiálům a zdrojům pro bádání;
• zdůrazňujeme, že bádání neprobíhá bez vyhledání relevantních zdrojů;
• vedeme k tvorbě výzkumných závěrů potřebných k tomu, aby se prezentovaly výsledky bádání;
• poskytujeme kritéria „dobré“ prezentace a zdůvodnění výzkumných zjištění;
• vedeme diskuse o rozdílech mezi podloženými a nepodloženými názory, povzbuzujeme k formulaci otázek o posuzování věrohodnosti informací;
• pomáháme reflektovat význam kritického myšlení při interpretaci a vyhodnocování výsledků bádání;
• vytváříme bezpečné prostředí, ve kterém se nebojíme vyjadřovat své postoje;
• organizujeme výukové aktivity, které umožňují otevřenou diskusi;
• necháváme žáky, aby s naší pomocí identifikovali logické chyby a argumentační fauly ve svých projevech;
• využíváme vzorové situace z reálného života, na kterých ukazujeme osvědčená řešení;
• umožňujeme využívat nejrůznější prostředky k vyhledávání a ověřování zdrojů;
• nabízíme řešení, která zohledňují obecně sdílené hodnoty;
• organizujeme diskuse a debaty o hodnotách a zájmech jednotlivých informačních zdrojů.</t>
  </si>
  <si>
    <t>KKT</t>
  </si>
  <si>
    <t>Klíčová kompetence kulturní</t>
  </si>
  <si>
    <t>X</t>
  </si>
  <si>
    <t>KDI</t>
  </si>
  <si>
    <t>Klíčová kompetence digitální</t>
  </si>
  <si>
    <t>• Zařazujeme do výuky takové aktivity, aby měli příležitost pracovat s otevřenými daty a veřejnými databázemi;
• vedeme ke kritické práci s informačními zdroji a odpovědnosti při jejich vytváření;
• prostřednictvím promyšlených online aktivit vedeme k vědomému a zodpovědnému utváření digitálních identit a sledování vlastní digitální stopy;
• podporujeme v samostatné i skupinové tvorbě a sdílení archivů relevantních digitálních vzdělávacích zdrojů;
• podporujeme v aktivním zapojování do života školy prostřednictvím digitálních technologií;
• ukazujeme, které digitální služby nabízí stát, veřejná správa či komerční sektor a jak mohou být tyto služby využívány;
• učíme, jak se chovat v online prostředí: prostřednictvím promyšlených online aktivit vedeme k etickému a ohleduplnému jednání, respektu k druhým, podporujeme spolupráci;
• při vytváření a sdílení digitálního obsahu vedeme k uvědomování si vlastních autorských práv a k respektu k autorským právům ostatních;
• zařazujeme do výuky takové aktivity, ve kterých vyjadřujeme své představy za pomoci digitálních technologií;
• podporujeme v experimentování s různými možnostmi, jak vyjádřit myšlenky za pomoci digitálních technologií;
• nabízíme zdroje a příležitosti k úpravám digitálního obsahu s cílem přizpůsobit ho či obohatit pro další účely;
• vedeme k porozumění pravidlům bezpečného zacházení s digitálními technologiemi a k jejich dodržování;
• nastavujeme společně pravidla tak, aby podporovala aktivní přístup k využívání digitálních technologií, a současně dbáme na to, aby pravidla podporovala digitální pohodu (wellbeing) a vedla k ochraně duševního, fyzického a sociálního zdraví;
• klademe důraz na to, aby se vnímaly pozitivní i negativní důsledky digitalizace pro člověka, společnost i v kontextu cílů udržitelného rozvoje;
• vedeme k samostatnému využívání digitálních technologií v konkrétních výukových situacích;
• vedeme ke sdílení možností, kde a jak využít digitální technologie, k diskusím a společnému hodnocení přínosů a rizik využití digitálních technologií v dané situaci;
• vytváříme podmínky pro realizaci skupinových i individuálních projektů a využití digitálních technologií v nich, poskytujeme tím příležitost ke tvůrčímu a inovativnímu využívání digitálních technologií při stanovení záměru projektu, hledání postupů a variant řešení, vyhodnocování výsledků a dopadů projektu;
• vybíráme do výuky aktivity, ve kterých máme příležitost seznamovat se s pro nás novými digitálními technologiemi a nalézat pro sebe vhodné strategie, jak se vyrovnat s vývojem technologií a stálou potřebou rozvíjet digitální dovednosti.</t>
  </si>
  <si>
    <t>Základní gramotnosti rozvíjíme při výuce tohoto předmětu zejména s využitím těchto vzdělávacích strategií:</t>
  </si>
  <si>
    <t>ZGC</t>
  </si>
  <si>
    <t>Základní gramotnost čtenářská a pisatelská</t>
  </si>
  <si>
    <t>• Vedeme žáky k vyhledávání, uspořádávání, porovnávání a propojování informací ve všech typech textů včetně elektronických 
• pod naším vedením žáci používají takovou stavbu textu a prostředky, které co nejlépe slouží záměru jeho sdělení (např. výstižná a přesná pojmenování, uspořádaný slovosled, členění textu)
• vedeme žáky k využívání psaní i pro ujasnění problematiky, myšlenek, poznatků
• pomáháme žákům hledat ve složitějším schématu (např. v koláčovém grafu, víceúrovňové tabulce, v mapě výskytů některého jevu) potřebné informace
• učíme žáky ve složitějších nebo problematických textech rozpoznávat fakta, domněnky, názory či dojmy a odůvodňovat, proč je za takové považují
• vedeme žáky k faktickým tvrzením a argumentům, formulování hypotéz a jejich ověřování a formulaci závěrů 
• pomáháme žákům ověřovat relevanci, aktuálnost a důvěryhodnost zdrojů 
• učíme žáky volit vhodné způsoby čtení textů tištěných i digitálních v souladu s účelem čtení.</t>
  </si>
  <si>
    <t>ZGM</t>
  </si>
  <si>
    <t>Základní gramotnost logicko-matematická</t>
  </si>
  <si>
    <t xml:space="preserve">• Vedeme žáky k vyvozování logických závěrů na základě pozorování, odhadovat výsledky a řešení problémů, písemně i slovně posuzovat a interpretovat získané výsledky 
• používáme a vytvářím s žáky matematické modely reálných situací, posuzujeme efektivitu různých variant řešení a dokládáme důkazy a argumenty k řešení 
• učíme žáky dávat do souvislosti objekty a jevy a popisovat daný stav pomocí vhodných matematických nástrojů
• systematicky žáky připravujeme na analýzu a vyhodnocení úlohy a její správné řešení 
• vedeme žáky k řešení problémů v různých kontextech, aplikování vlastních zkušeností a hledat efektivní postupy a pracovat s chybou.	</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</si>
  <si>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</si>
  <si>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</si>
  <si>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</si>
  <si>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</si>
  <si>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</si>
  <si>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</si>
  <si>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CAP-CHE-003-ZV9-013</t>
  </si>
  <si>
    <t>S pomocí různých informačních zdrojů ilustruje rozmanitost chemie a reflektuje aktuální dění v tomto vědním oboru.</t>
  </si>
  <si>
    <t>CAP-CHE-001-ZV9-005</t>
  </si>
  <si>
    <t>Zhodnotí rizika práce s běžně dostupnými chemickými látkami a pracuje s nimi bezpečně.</t>
  </si>
  <si>
    <t>CAP-CHE-003-ZV9-011</t>
  </si>
  <si>
    <t>Navrhne a provede pozorování, demonstrace a pokusy včetně záznamu, zpracování a prezentace jejich výsledků.</t>
  </si>
  <si>
    <t xml:space="preserve">CAP-CHE-001-ZV9-002
</t>
  </si>
  <si>
    <t>Vytvoří model, kterým popíše chemické přeměny látek v lidském těle při trávení živin.</t>
  </si>
  <si>
    <t xml:space="preserve">CAP-CHE-001-ZV9-001 </t>
  </si>
  <si>
    <t>Posoudí kvalitu a složení potravin z hlediska vyváženého obsahu základních živin a aditiv.</t>
  </si>
  <si>
    <t xml:space="preserve">CAP-CHE-001-ZV9-003 </t>
  </si>
  <si>
    <t>Na vybraných příkladech ilustruje základní vlastnosti tuků, sacharidů a bílkovin a jejich funkci v organismech.</t>
  </si>
  <si>
    <t>CAP-CHE-001-ZV9-007</t>
  </si>
  <si>
    <t>Zmapuje chemické (a jiné) provozy v místě svého bydliště, zjistí informace o jejich produkci a zhodnotí její vliv na kvalitu životního prostředí a vlastní život.</t>
  </si>
  <si>
    <t xml:space="preserve">CAP-CHE-001-ZV9-002 </t>
  </si>
  <si>
    <t xml:space="preserve">Vytvoří model, kterým popíše chemické přeměny látek v lidském těle při trávení živin.
</t>
  </si>
  <si>
    <t>CAP-CHE-001-ZV9-002</t>
  </si>
  <si>
    <t xml:space="preserve">CAP-CHE-001-ZV9-004 </t>
  </si>
  <si>
    <t>Na příkladech chemického složení a vlastností látek běžně užívaných v domácnosti zdůvodní možnosti a limity jejich využití.</t>
  </si>
  <si>
    <t xml:space="preserve">CAP-CHE-002-ZV9-006 </t>
  </si>
  <si>
    <t>Analyzuje a interpretuje dostupná data o složení ovzduší v ČR i ve svém okolí.</t>
  </si>
  <si>
    <t xml:space="preserve">CAP-CHE-002-ZV9-007 </t>
  </si>
  <si>
    <t>Schématem znázorní příčiny a projevy znečišťování ovzduší vlivem lidské činnosti včetně kroků k jeho omezování.</t>
  </si>
  <si>
    <t>CAP-CHE-002-ZV9-007</t>
  </si>
  <si>
    <t xml:space="preserve">CAP-CHE-002-ZV9-008 </t>
  </si>
  <si>
    <t>Vytvoří model koloběhu vody v přírodě a zahrne do něj vliv lidské činnosti i význam pro živé organismy.</t>
  </si>
  <si>
    <t xml:space="preserve">CAP-CHE-002-ZV9-009 </t>
  </si>
  <si>
    <t>Vysvětlí význam pedosféry a litosféry jako zdroje obživy, surovin a životního prostředí organismů včetně člověka.</t>
  </si>
  <si>
    <t xml:space="preserve">CAP-CHE-003-ZV9-010 </t>
  </si>
  <si>
    <t>Zhodnotí využívání materiálů a energetických surovin v kontextu udržitelnosti.</t>
  </si>
  <si>
    <t>CAP-CHE-003-ZV9-010</t>
  </si>
  <si>
    <t>CAP-CHE-003-ZV9-012</t>
  </si>
  <si>
    <t>Na konkrétních příkladech popíše chemickou reakci jako změnu výchozích látek na produkty za uvolnění nebo spotřebování energie při přeskupování atomů a chemických vazeb.</t>
  </si>
  <si>
    <t xml:space="preserve">CAP-CHE-003-ZV9-014 </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</si>
  <si>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</si>
  <si>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</si>
  <si>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</si>
  <si>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</si>
  <si>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</si>
  <si>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</si>
  <si>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Na základě pozorování demonstrace s dopomocí učitele definuje chemii jako přírodovědnou disciplínu, předmět jejího zkoumání včetně souvislostí s dalšími obory</t>
  </si>
  <si>
    <t xml:space="preserve">Demonstruje základní pravidla bezpečného chování při provádění pokusů </t>
  </si>
  <si>
    <t>Ve vybraných potravinách s využitím roztoku jódu dokáže přítomnost škrobu</t>
  </si>
  <si>
    <t>Rozlišuje pojmy: prvek, sloučenina a směs ve správných kontextech.</t>
  </si>
  <si>
    <t>Určí skupiny látek obsažených v běžných potravinách a uvede konkrétní příklady přirozeně se vyskytujících a uměle dodaných složek.</t>
  </si>
  <si>
    <t>Vysvětlí význam jednotlivých složek potravy (bílkoviny, sacharidy, tuky, vitaminy, minerály) pro zdraví člověka a popíše rizika jejich nadbytku nebo nedostatku.</t>
  </si>
  <si>
    <t>Porovná základní a alternativní zdroje bílkovin, sacharidů a tuků a zhodnotí jejich přínos pro organismus v kontextu udržitelnosti.</t>
  </si>
  <si>
    <t>Orientuje se v údajích na etiketách běžných potravin a vyhodnotí jejich energetickou hodnotu, obsah živin a aditiv.</t>
  </si>
  <si>
    <t>Na základě údajů o složení potravin s využitím hmotnostního zlomku porovná hmotnost vybraných látek (cukru, soli, kakaa apod.) ve srovnatelných produktech</t>
  </si>
  <si>
    <t>Vyhledá význam a vliv používání aditiv (barviva, konzervanty) v potravinářství na kvalitu potravin a zdraví člověka.</t>
  </si>
  <si>
    <t>Vysvětlí význam jednotného označování aditiv kódy E v kontextu sloganů "bez éček" či "bez chemie"</t>
  </si>
  <si>
    <t>Pokusem ověří vlastnosti sacharidů (rozpustnost ve vodě, vliv teploty na změnu struktury apod.)</t>
  </si>
  <si>
    <t>Rozlišuje pojmy atom a molekula; správně a aktivně je používá v ústní i psané komunikaci</t>
  </si>
  <si>
    <t>Rozliší jednodušší a složitější sacharidy a uvede jejich významné zástupce spolu s významem z hlediska příjmu v potravě</t>
  </si>
  <si>
    <t>Ve správných kontextech používá pojmy sacharid, cukr, škrob, celulóza, monosacharid, disacharid a polysacharid</t>
  </si>
  <si>
    <t>Pokusem ověří vlastnosti tuků (rozpustnost ve vodě, vliv teploty na změnu struktury; rozlišení látek na základě hustoty apod.)</t>
  </si>
  <si>
    <t>Rozliší druhy tuků podle jejich původu a skupenství a uvede jejich vliv na zdraví člověka</t>
  </si>
  <si>
    <t>Ve správných kontextech používá pojmy tuk, olej, vyšší mastná kyselina</t>
  </si>
  <si>
    <t>Pokusem ověří vlastnosti bílkovin (vliv teploty na změnu struktury, denaturace bílkovin apod.)</t>
  </si>
  <si>
    <t>Ve správných kontextech používá pojmy bílkovina, protein a aminokyselina</t>
  </si>
  <si>
    <t>S využitím modelu lidského těla popíše trávení základních živin (sacharidy, tuky, bílkoviny)</t>
  </si>
  <si>
    <t>Vysvětlí pojmy enzym a hormon a na příkladech typických vysvětlí jejich funkci v lidském těle.</t>
  </si>
  <si>
    <t>Na modelu lidského těla uvede typická místa výskytu sacharidů, tuků a bílkovin ve vztahu k jejich funkci, vlastnostem a jejich trávení</t>
  </si>
  <si>
    <t>Porovná jednotlivé složky potravy z energetického hlediska, vysvětlí rychlost jejich odbourávání a množství uvolněné energie.</t>
  </si>
  <si>
    <t>Porovná funkce různých typů sacharidů, tuků a bílkovin v organizmech</t>
  </si>
  <si>
    <t>Popíše účinky a rizika zneužívání alkaloidů, omamných a psychoaktivních látek, včetně jejich vlivu na lidské tělo.</t>
  </si>
  <si>
    <t>Experimentálně zjistí a porovná pH běžně dostupných roztoků látek</t>
  </si>
  <si>
    <t>Uvede příklady běžných kyselin a zásad a jejich využití v domácnosti</t>
  </si>
  <si>
    <t>Vysvětlí rozdíl mezi kyselinou a zásadou z hlediska pH</t>
  </si>
  <si>
    <t>S využitím acidobazických indikátorů demonstruje změnu pH vyvolanou přidáním kyseliny/zásady</t>
  </si>
  <si>
    <t>Popíše vztah mezi hodnotou pH a možnostmi použití látek</t>
  </si>
  <si>
    <t>Vysvětlí souvislosti mezi kvalitou vody a jejím pH</t>
  </si>
  <si>
    <t>Navrhne řešení modelových situací zhoršené kvality vody v bazénu</t>
  </si>
  <si>
    <t>Navrhne a provede pokus ověřující vliv složení zálivky na růst rostliny</t>
  </si>
  <si>
    <t>Popíše složení základních hnojiv a jejich význam pro růst rostliny</t>
  </si>
  <si>
    <t>Na základě údajů o složení hnojiva s využitím hmotnostního zlomku s využitím grafiky porovná zastoupení dusíku, fosforu a draslíku v různých hnojivech</t>
  </si>
  <si>
    <t>Vyhledá negativní účinky hnojiv a pesticidů na životní prostředí a zdraví člověka</t>
  </si>
  <si>
    <t>Rozezná látky používané k dezinfekci a odstraňování nežádoucích organismů (bakterie, hmyz, hlodavci, plevele, písně, řasy apod.)</t>
  </si>
  <si>
    <t>Interpretuje význam výstražných symbolů a uvádí k nim konkrétní příklady látek.</t>
  </si>
  <si>
    <t>Simuluje správný postup při nejčastějších nehodách při práci s chemickými látkami.</t>
  </si>
  <si>
    <t>Na modelových příkladech práce s běžně dostupnými chemickými látkami zhodnotí příklady správného a nesprávného zacházení s nimi.</t>
  </si>
  <si>
    <t>Objasní roli vybraných drogistických přípravků v domácnosti (kosmetické, mýdla a prací prostředky) a uvede jejich příklady</t>
  </si>
  <si>
    <t>Vysvětlí funkci aktivních látek ve vybraných drogistických produktech</t>
  </si>
  <si>
    <t>Volí vhodné rozpouštědlo k odstranění konkrétních nečistot</t>
  </si>
  <si>
    <t>Připraví vybrané kosmetické produkty (např. mýdlo, balzám na rty, rtěnka, šumivá koule do koupele apod.)</t>
  </si>
  <si>
    <t>Na základě dostupných informací posoudí nebezpečné vlastnosti konkrétního výrobku a určí správný postup pro použití a nakládání s výrobkem.</t>
  </si>
  <si>
    <t>Porovnává koncentrace hlavních složek vzduchu (např. dusík, kyslík, oxid uhličitý) a na datech z dostupných zdrojů identifikuje rozdíly v různých lokalitách</t>
  </si>
  <si>
    <t>Rozlišuje mezi jednotlivými složkami vzduchu a zapíše je chemickou značkou či vzorcem.</t>
  </si>
  <si>
    <t>Rozlišuje pojmy směs, chemicky čistá látka, prvek, sloučenina, atom, molekula, roztok a správně a aktivně je používá v ústní i psané komunikaci</t>
  </si>
  <si>
    <t>Interpretuje data o složení ovzduší v kontextu platných norem a doporučení (např. limity WHO, česká legislativa)</t>
  </si>
  <si>
    <t>Vysvětlí přínos měření kvality ovzduší v různých místech</t>
  </si>
  <si>
    <t>Vysvětlí vliv koncentrace znečišťujících látek (např. prachové částice, oxidy dusíku, oxid siřičitý) na kvalitu ovzduší</t>
  </si>
  <si>
    <t>Orientuje se v možnostech poskytovaných dat na portálu ČHMÚ z hlediska ochrany ovzduší a jejich hodnocení v rámci celé ČR a daném regionu </t>
  </si>
  <si>
    <t>Vyhledá informace o vybraných polutantech ve vybraném regionu (oxidy síry, oxidy dusíku a prachové částice) na portálu ČHMÚ v aplikaci Automatizovaného Imisního Monitoringu (AIM) </t>
  </si>
  <si>
    <t>Navrhne možnosti omezení lidské činnosti způsobující produkci polutantů  </t>
  </si>
  <si>
    <t>Posoudí vliv oxidů dusíku a oxidů síry na vznik kyselých dešťů a odhadne možnost vzniku kyselých dešťů ve vybraném regionu </t>
  </si>
  <si>
    <t>Zhodnotí význam automatizovaného imisního monitoringu (AIM) v ČR a okolních státech jako nástroje na ochranu ovzduší  </t>
  </si>
  <si>
    <t>Popíše procesy, kterými se znečišťující látky dostávají do ovzduší</t>
  </si>
  <si>
    <t>Vysvětlí, jakými procesy se předchází přítomnosti znečišťujících látek v ovzduší</t>
  </si>
  <si>
    <t>S využitím jednoduchého schématu simuluje a diskutuje podstatu a důsledky skleníkového efektu</t>
  </si>
  <si>
    <t>Diskutuje příčiny a důsledky zesilování skleníkového efektu vlivem lidské činnosti</t>
  </si>
  <si>
    <t>Na základě vědeckých zjištění navrhuje konkrétní možnosti zmírnění dopadů skleníkového efektu v místě svého bydliště, ve své škole, ve své rodině</t>
  </si>
  <si>
    <t>Diskutuje příčiny vzniku a důsledky působení kyselých dešťů na lokální úrovni, v ČR i ve světě</t>
  </si>
  <si>
    <t>Navrhne konkrétní kroky, kterými by mohla jeho rodina, kraj, celá ČR snížit produkci kyselinotvorných oxidů</t>
  </si>
  <si>
    <t>Objasní změny v tloušťce ozonové vrstvy a zhodnotí dopady na život na Zemi v případě jejího zeslabování i obnovy</t>
  </si>
  <si>
    <t>Vysvětlí rozdíl a objasní příčiny vzniku oxidačního a redukčního typu smogu, uvede konkrétní kroky, kterými by bylo možné předcházet jejich vzniku</t>
  </si>
  <si>
    <t>Na příkladech z reálného života vysvětlí základní vlastnosti plynů (hustota vzduchu v závislosti na teplotě, rozdíly hustoty běžných plynů, zkapalňování plynů, podporuje nebo nepodporuje hoření apod.)</t>
  </si>
  <si>
    <t>Znázorní základní fáze koloběhu vody (výpar, kondenzace, srážky, vsakování, odtok) včetně popisu těchto procesů</t>
  </si>
  <si>
    <t>Shrne vliv lidské činnosti na koloběh vody (např. urbanizace, zemědělství, znečišťování vodních zdrojů, stavba přehrad)</t>
  </si>
  <si>
    <t>Zohlední dopady změn v koloběhu vody způsobené lidskou činností (např. změny v distribuci srážek, sucho, záplavy).</t>
  </si>
  <si>
    <t>S pomocí mapy popíše nerovnoměrné rozložení zdrojů pitné vody na Zemi </t>
  </si>
  <si>
    <t>Vysvětlí spojitost vzniku vodního kamene s tvrdostí vody s pomocí pojmů množství iontů vápníku a hořčíku ve vodě </t>
  </si>
  <si>
    <t>S pomocí mapy tvrdosti vody v ČR a s chemickým rozborem vody rozhodne, kde je větší/menší šance vzniku vodního kamene </t>
  </si>
  <si>
    <t>Rozliší jednotlivé druhy vody podle jejího původu, účelu a složení a zhodnotí možnosti a limity jejich použití s oporou o platné normy</t>
  </si>
  <si>
    <t>Spočítá svou vodní stopu (např. pomocí https://www.voda.limited/vodni-zuctovani), porovná ji s průměrnou stopou v ČR i ve světě a navrhne 3 konkrétní způsoby, jak by ji mohl snížit</t>
  </si>
  <si>
    <t>S využitím dat porovná množství vody potřebné k přípravě vybraných zemědělských a průmyslových produktů (water footprint) </t>
  </si>
  <si>
    <t>Ve své domácnosti změří, kolik vody vyteče na 1 minutu z kohoutku v kuchyni, v koupelně a ve sprše </t>
  </si>
  <si>
    <t>Uvede příklady znečištění vody a možnosti její recyklace</t>
  </si>
  <si>
    <t>Uvede tři nejčastější druhy zpracování odpadních vody z domácnosti (septik s trativodem, odvod kanalizací do čistírny odpadních vod a bezodtoková jímka) a analyzuje ten, který mají v domácnosti (jednu výhodu a jednu nevýhodu oproti ostatním)</t>
  </si>
  <si>
    <t>Vysvětlí princip úpravny pitné vody a čističky odpadních vod, a uvede příklady těchto zařízení ve svém okolí</t>
  </si>
  <si>
    <t>Vysvětlí, a sérií demonstrací vysvětlí princip filtrace špinavé vody, a uvede další příklady využití této separační metody doma i v průmyslu </t>
  </si>
  <si>
    <t>Identifikuje hlavní suroviny získávané z litosféry (např. minerály, rudy, stavební materiály) a jejich využití v průmyslu a každodenním životě</t>
  </si>
  <si>
    <t>U vybraných minerálů, rud a stavebních materiálů uvede prvky nebo sloučeniny, které tyto suroviny obsahují</t>
  </si>
  <si>
    <t>S využitím alternativní podoby periodické tabulky prvků znázorňující zastoupení prvků na Zemi a jejich aktuální průmyslovou spotřebu porovná zastoupení jednotlivých prvků v litosféře a uvede příklady průmyslově významných chemických prvků a sloučenin</t>
  </si>
  <si>
    <t>S využitím mapy uvede příklady ložisek významných surovin v ČR a v zahraničí</t>
  </si>
  <si>
    <t>Rozlišuje pojmy prvotní a druhotné suroviny, uvádí jejich příklady a využití</t>
  </si>
  <si>
    <t>Zhodnotí přínosy a rizika spojená se získáváním prvotních surovin</t>
  </si>
  <si>
    <t>Na příkladu konkrétního výrobku zmapuje cestu jeho výroby od prvotních surovin až po samotný produkt</t>
  </si>
  <si>
    <t>Rozlišuje prvky na nekovy, polokovy a kovy a uvádí charakteristické vlastnosti konkrétních zástupců těchto látek</t>
  </si>
  <si>
    <t>Vyjmenuje hlavní skupiny chemických látek užívaných v zemědělství a posoudí význam a dopady jejich užívání na životní prostředí</t>
  </si>
  <si>
    <t>Identifikuje hlavní skupiny látek používaných k péči o rostliny ve své domácnosti, seznamuje se s jejich chemickým složením, funkcí a pravidly zacházení s nimi </t>
  </si>
  <si>
    <t>S využitím statistických dat objasní spojitost mezi nadměrným užíváním hnojiv a zhoršováním kvality vody</t>
  </si>
  <si>
    <t>Identifikuje hlavní materiály a energetické suroviny používané v průmyslu a každodenním životě (např. fosilní paliva, kovy, plasty) a stručně popíše jejich složení</t>
  </si>
  <si>
    <t>Popíše základní principy získávání a zpracování fosilních paliv a jejich využití včetně dopadů na životní prostředí</t>
  </si>
  <si>
    <t>Vysvětlí spojitost mezi velikostí molekuly a teplotou varu na příkladech produktů průmyslového zpracování ropy a uvede jejich využití</t>
  </si>
  <si>
    <t>Porovná užívání běžných paliv (fosilních a vyráběných) jako zdrojů energie z pohledu efektu i udržitelnosti s obnovitelnými zdroji</t>
  </si>
  <si>
    <t>Na základě dosavadních zjištění posoudí možnosti a výzvy budoucího využití možných pohonů automobilů (alternativních i fosilních)</t>
  </si>
  <si>
    <t>Na příkladu plastů popíše průběh zpracování od jejich zdroje po samotné využití a možnosti recyklace</t>
  </si>
  <si>
    <t>Zmapuje stávající opatření pro udržitelné využívání materiálů a surovin (např. recyklace, používání obnovitelných zdrojů, snižování spotřeby) a navrhne možnosti rozšíření těchto opatření</t>
  </si>
  <si>
    <t>vytvoří diagram koloběhu uhlíku s využitím pojmů: fotosyntéza, spalování, respirace (buněčné dýchání), vznik sedimentů s obsahem uhlíku, oxid uhličitý </t>
  </si>
  <si>
    <t>vyjmenuje 3 konkrétní lidské aktivity, které zvyšují množství CO2 v atmosféře </t>
  </si>
  <si>
    <t>Vytvoří diagram koloběhu uhlíku v přírodě, vyznačí v něm přirozené i umělé zdroje uhlíku a energetické změny při jejich přeměně</t>
  </si>
  <si>
    <t>Na příkladech chemických reakcí (zejména hoření, fotosyntéza, buněčné dýchání) objasní, zda se při reakci energie uvolňuje nebo spotřebovává</t>
  </si>
  <si>
    <t>Na příkladech konkrétních sloučenin vysvětlí různé typy chemických vazeb.</t>
  </si>
  <si>
    <t>Změří změny teploty v průběhu vybraných chemických dějů (např. rozpouštění soli, rozpouštění hydroxidu, neutralizace, výparné teplo alkoholů apod.)</t>
  </si>
  <si>
    <t>Na základě provedeného pokusu zhodnotí, zda se mění hmotnost látky v průběhu chemické a fyzikální přeměny</t>
  </si>
  <si>
    <t>Experimentálně prokáže přítomnost vybraných látek vznikajících při reakci (např. kyslík, oxid uhličitý, kyselina, zásada)</t>
  </si>
  <si>
    <t>Navrhne postup a následně provede a vyhodnotí pokus s cílem ověření faktorů ovlivňujících rychlost chemické reakce (koncentrace, povrch, teplota)</t>
  </si>
  <si>
    <t>Vyhledává a shromažďuje relevantní informace o současných objevech a trendech v chemii.</t>
  </si>
  <si>
    <t>Zhodnotí příspěvek českých chemických objevů celosvětové vědě.</t>
  </si>
  <si>
    <t>S pomocí různých zdrojů posoudí relevantnost informací předkládaných v mediálních sděleních a fake news vztahujících se k oboru chemie.</t>
  </si>
  <si>
    <t>Uvede příklady inovací v chemickém výzkumu s ohledem na cíle udržitelnosti a koncept zelené chemie.</t>
  </si>
  <si>
    <t>Vyhledává, třídí a kriticky hodnotí informace o průmyslových a zemědělských závodech v okolí svého bydliště/ve svém regionu  </t>
  </si>
  <si>
    <t>Vyhledává informace o tom, jaké povinnosti mají domácnosti a firmy v kontextu ochrany přírody před znečišťováním a bezpečné likvidace odpadu </t>
  </si>
  <si>
    <t>Zjišťuje informace o možnostech třídění odpadu ve své obci/městě – informace zjišťuje skrze internetové stránky obce, nebo přímo kontaktováním zástupce samosprávy, zjišťuje polohu nejbližšího sběrného místa  </t>
  </si>
  <si>
    <t>Změří množství odpadu, který vyprodukuje jeho domácnost za týden, vyhodnotí zastoupení recyklovatelné a nerecyklovatelné složky a navrhne možnosti snížení objemu produkovaného odpadu</t>
  </si>
  <si>
    <t>Popíše postup recyklace papíru, plastů a skla, seznámí se s jednotlivými kroky recyklace a s možnostmi využití recyklovaných materiálů  </t>
  </si>
  <si>
    <t>Zmapuje, jak je ve škole (ve třídě) nakládáno s odpadem a hledá řešení pro zlepšení stávající situace (např. skrze žákovský parlament, podnět k vedení školy); zjistí množství odpadu produkovaného školní jídelnou </t>
  </si>
  <si>
    <t>Diskutuje, kde v místě jeho bydliště dochází ke znečišťování vody, vzduchu a půdy, navrhuje možnosti redukce znečištění.</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</si>
  <si>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</si>
  <si>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</si>
  <si>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</si>
  <si>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</si>
  <si>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</si>
  <si>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</si>
  <si>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</si>
  <si>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t>Na základě pozorování demonstrace s dopomocí učitele definuje chemii jako přírodovědnou disciplínu, předmět jejího zkoumání včetně souvislostí s dalšími obory.</t>
  </si>
  <si>
    <t>Demonstruje základní pravidla bezpečného chování při provádění pokusů.</t>
  </si>
  <si>
    <t>Ve vybraných potravinách s využitím roztoku jódu dokáže přítomnost škrobu.</t>
  </si>
  <si>
    <t>Vysvětlí vliv nadbytku a nedostatku základních živin (tuky, sacharidy, bílkoviny, vitaminy) na zdraví člověka.</t>
  </si>
  <si>
    <t>Vysvětlí význam jednotného označování aditiv kódy E v kontextu sloganů "bez éček" či "bez chemie".</t>
  </si>
  <si>
    <t>Pokusem ověří vlastnosti sacharidů (rozpustnost ve vodě, vliv teploty na změnu struktury apod.).</t>
  </si>
  <si>
    <t>Rozlišuje pojmy atom a molekula; správně a aktivně je používá v ústní i psané komunikaci.</t>
  </si>
  <si>
    <t>Rozliší jednodušší a složitější sacharidy a uvede jejich významné zástupce spolu s významem z hlediska příjmu v potravě.</t>
  </si>
  <si>
    <t>Ve správných kontextech používá pojmy sacharid, cukr, škrob, celulóza, monosacharid, disacharid a polysacharid.</t>
  </si>
  <si>
    <t>Pokusem ověří vlastnosti tuků (rozpustnost ve vodě, vliv teploty na změnu struktury; rozlišení látek na základě hustoty apod.).</t>
  </si>
  <si>
    <t>Rozliší druhy tuků podle jejich původu a skupenství a uvede jejich vliv na zdraví člověka.</t>
  </si>
  <si>
    <t>Ve správných kontextech používá pojmy tuk, olej, vyšší mastná kyselina.</t>
  </si>
  <si>
    <t>Pokusem ověří vlastnosti bílkovin (vliv teploty na změnu struktury, denaturace bílkovin apod.).</t>
  </si>
  <si>
    <t>Ve správných kontextech používá pojmy bílkovina, protein a aminokyselina.</t>
  </si>
  <si>
    <t>S využitím modelu lidského těla popíše trávení základních živin (sacharidy, tuky, bílkoviny).</t>
  </si>
  <si>
    <t>Na modelu lidského těla uvede typická místa výskytu sacharidů, tuků a bílkovin ve vztahu k jejich funkci, vlastnostem a jejich trávení.</t>
  </si>
  <si>
    <t>Porovná funkce různých typů sacharidů, tuků a bílkovin v organizmech.</t>
  </si>
  <si>
    <t>Experimentálně zjistí a porovná pH běžně dostupných roztoků látek.</t>
  </si>
  <si>
    <t>Uvede příklady běžných kyselin a zásad a jejich využití v domácnosti.</t>
  </si>
  <si>
    <t>Vysvětlí rozdíl mezi kyselinou a zásadou z hlediska pH.</t>
  </si>
  <si>
    <t>S využitím acidobazických indikátorů demonstruje změnu pH vyvolanou přidáním kyseliny/zásady.</t>
  </si>
  <si>
    <t>Popíše vztah mezi hodnotou pH a možnostmi použití látek.</t>
  </si>
  <si>
    <t>Vysvětlí souvislosti mezi kvalitou vody a jejím pH.</t>
  </si>
  <si>
    <t>Navrhne řešení modelových situací zhoršené kvality vody v bazénu.</t>
  </si>
  <si>
    <t>Navrhne a provede pokus ověřující vliv složení zálivky na růst rostliny.</t>
  </si>
  <si>
    <t>Popíše složení základních hnojiv a jejich význam pro růst rostliny.</t>
  </si>
  <si>
    <t>Na základě údajů o složení hnojiva s využitím hmotnostního zlomku s využitím grafiky porovná zastoupení dusíku, fosforu a draslíku v různých hnojivech.</t>
  </si>
  <si>
    <t>Vyhledá negativní účinky hnojiv a pesticidů na životní prostředí a zdraví člověka.</t>
  </si>
  <si>
    <t>Rozezná látky používané k dezinfekci a odstraňování nežádoucích organismů (bakterie, hmyz, hlodavci, plevele, písně, řasy apod.).</t>
  </si>
  <si>
    <t>Objasní roli vybraných drogistických přípravků v domácnosti (kosmetické, mýdla a prací prostředky) a uvede jejich příklady.</t>
  </si>
  <si>
    <t>Vysvětlí funkci aktivních látek ve vybraných drogistických produktech.</t>
  </si>
  <si>
    <t>Volí vhodné rozpouštědlo k odstranění konkrétních nečistot.</t>
  </si>
  <si>
    <t>Připraví vybrané kosmetické produkty (např. mýdlo, balzám na rty, rtěnka, šumivá koule do koupele apod.).</t>
  </si>
  <si>
    <t>Porovnává koncentrace hlavních složek vzduchu (např. dusík, kyslík, oxid uhličitý) a na datech z dostupných zdrojů identifikuje rozdíly v různých lokalitách.</t>
  </si>
  <si>
    <t>Rozlišuje pojmy směs, chemicky čistá látka, prvek, sloučenina, atom, molekula, roztok a správně a aktivně je používá v ústní i psané komunikaci.</t>
  </si>
  <si>
    <t>Interpretuje data o složení vzduchu v kontextu platných norem a doporučení (např. limity WHO, česká legislativa).</t>
  </si>
  <si>
    <t>Vysvětlí přínos měření kvality ovzduší v různých místech.</t>
  </si>
  <si>
    <t>Vysvětlí vliv koncentrace znečišťujících látek (např. prachové částice, oxidy dusíku, oxid siřičitý) na kvalitu ovzduší.</t>
  </si>
  <si>
    <t>Orientuje se v možnostech poskytovaných dat na portálu ČHMÚ z hlediska ochrany ovzduší a jejich hodnocení v rámci celé ČR a daném regionu.</t>
  </si>
  <si>
    <t>Vyhledá informace o vybraných polutantech ve vybraném regionu (oxidy síry, oxidy dusíku a prachové částice) na portálu ČHMÚ v aplikaci Automatizovaného Imisního Monitoringu (AIM).</t>
  </si>
  <si>
    <t>Navrhne možnosti omezení lidské činnosti způsobující produkci polutantů.</t>
  </si>
  <si>
    <t>Posoudí vliv oxidů dusíku a oxidů síry na vznik kyselých dešťů a odhadne možnost vzniku kyselých dešťů ve vybraném regionu.</t>
  </si>
  <si>
    <t>Zhodnotí význam automatizovaného imisního monitoringu (AIM) v ČR a okolních státech jako nástroje na ochranu ovzduší.</t>
  </si>
  <si>
    <t>Popíše procesy, kterými se znečišťující látky dostávají do ovzduší.</t>
  </si>
  <si>
    <t>Vysvětlí, jakými procesy se předchází přítomnosti znečišťujících látek v ovzduší.</t>
  </si>
  <si>
    <t>S využitím jednoduchého schématu simuluje a diskutuje podstatu a důsledky skleníkového efektu.</t>
  </si>
  <si>
    <t>Diskutuje příčiny a důsledky zesilování skleníkového efektu vlivem lidské činnosti.</t>
  </si>
  <si>
    <t>Na základě vědeckých zjištění navrhuje konkrétní možnosti zmírnění dopadů skleníkového efektu v místě svého bydliště, ve své škole, ve své rodině.</t>
  </si>
  <si>
    <t>Diskutuje příčiny vzniku a důsledky působení kyselých dešťů na lokální úrovni, v ČR i ve světě.</t>
  </si>
  <si>
    <t>Navrhne konkrétní kroky, kterými by mohla jeho rodina, kraj, celá ČR snížit produkci kyselinotvorných oxidů.</t>
  </si>
  <si>
    <t>Objasní změny v tloušťce ozonové vrstvy a zhodnotí dopady na život na Zemi v případě jejího zeslabování i obnovy.</t>
  </si>
  <si>
    <t>Vysvětlí rozdíl a objasní příčiny vzniku oxidačního a redukčního typu smogu, uvede konkrétní kroky, kterými by bylo možné předcházet jejich vzniku.</t>
  </si>
  <si>
    <t>Na příkladech z reálného života vysvětlí základní vlastnosti plynů (hustota vzduchu v závislosti na teplotě, rozdíly hustoty běžných plynů, zkapalňování plynů, podporuje nebo nepodporuje hoření apod.).</t>
  </si>
  <si>
    <t>Znázorní základní fáze koloběhu vody (výpar, kondenzace, srážky, vsakování, odtok) včetně popisu těchto procesů.</t>
  </si>
  <si>
    <t>Shrne vliv lidské činnosti na koloběh vody (např. urbanizace, zemědělství, znečišťování vodních zdrojů, stavba přehrad).</t>
  </si>
  <si>
    <t>S pomocí mapy popíše nerovnoměrné rozložení zdrojů pitné vody na Zemi.</t>
  </si>
  <si>
    <t>Vysvětlí spojitost vzniku vodního kamene s tvrdostí vody s pomocí pojmů množství iontů vápníku a hořčíku ve vodě.</t>
  </si>
  <si>
    <t>S pomocí mapy tvrdosti vody v ČR a s chemickým rozborem vody rozhodne, kde je větší/menší šance vzniku vodního kamene.</t>
  </si>
  <si>
    <t>Rozliší jednotlivé druhy vody podle jejího původu, účelu a složení a zhodnotí možnosti a limity jejich použití s oporou o platné normy.</t>
  </si>
  <si>
    <t>Spočítá svou vodní stopu (např. pomocí https://www.voda.limited/vodni-zuctovani), porovná ji s průměrnou stopou v ČR i ve světě a navrhne 3 konkrétní způsoby, jak by ji mohl snížit.</t>
  </si>
  <si>
    <t>S využitím dat porovná množství vody potřebné k přípravě vybraných zemědělských a průmyslových produktů (water footprint).</t>
  </si>
  <si>
    <t>Ve své domácnosti změří, kolik vody vyteče na 1 minutu z kohoutku v kuchyni, v koupelně a ve sprše.</t>
  </si>
  <si>
    <t>Uvede příklady znečištění vody a možnosti její recyklace.</t>
  </si>
  <si>
    <t>Uvede tři nejčastější druhy zpracování odpadních vody z domácnosti (septik s trativodem, odvod kanalizací do čistírny odpadních vod a bezodtoková jímka) a analyzuje ten, který mají v domácnosti (jednu výhodu a jednu nevýhodu oproti ostatním).</t>
  </si>
  <si>
    <t>Vysvětlí princip úpravny pitné vody a čističky odpadních vod, a uvede příklady těchto zařízení ve svém okolí.</t>
  </si>
  <si>
    <t>Vysvětlí, a sérií demonstrací vysvětlí princip filtrace špinavé vody, a uvede další příklady využití této separační metody doma i v průmyslu.</t>
  </si>
  <si>
    <t>Identifikuje hlavní suroviny získávané z litosféry (např. minerály, rudy, stavební materiály) a jejich využití v průmyslu a každodenním životě.</t>
  </si>
  <si>
    <t>U vybraných minerálů, rud a stavebních materiálů uvede prvky nebo sloučeniny, které tyto suroviny obsahují.</t>
  </si>
  <si>
    <t>S využitím alternativní podoby periodické tabulky prvků znázorňující zastoupení prvků na Zemi a jejich aktuální průmyslovou spotřebu porovná zastoupení jednotlivých prvků v litosféře a uvede příklady průmyslově významných chemických prvků a sloučenin.</t>
  </si>
  <si>
    <t>S využitím mapy uvede příklady ložisek významných surovin v ČR a v zahraničí.</t>
  </si>
  <si>
    <t>Rozlišuje pojmy prvotní a druhotné suroviny, uvádí jejich příklady a využití.</t>
  </si>
  <si>
    <t>Zhodnotí přínosy a rizika spojená se získáváním prvotních surovin.</t>
  </si>
  <si>
    <t>Na příkladu konkrétního výrobku zmapuje cestu jeho výroby od prvotních surovin až po samotný produkt.</t>
  </si>
  <si>
    <t>Rozlišuje prvky na nekovy, polokovy a kovy a uvádí charakteristické vlastnosti konkrétních zástupců těchto látek.</t>
  </si>
  <si>
    <t>Vyjmenuje hlavní skupiny chemických látek užívaných v zemědělství a posoudí význam a dopady jejich užívání na životní prostředí.</t>
  </si>
  <si>
    <t>Identifikuje hlavní skupiny látek používaných k péči o rostliny ve své domácnosti, seznamuje se s jejich chemickým složením, funkcí a pravidly zacházení s nimi.</t>
  </si>
  <si>
    <t>S využitím statistických dat objasní spojitost mezi nadměrným užíváním hnojiv a zhoršováním kvality vody.</t>
  </si>
  <si>
    <t>Identifikuje hlavní materiály a energetické suroviny používané v průmyslu a každodenním životě (např. fosilní paliva, kovy, plasty) a stručně popíše jejich složení.</t>
  </si>
  <si>
    <t>Popíše základní principy získávání a zpracování fosilních paliv a jejich využití včetně dopadů na životní prostředí.</t>
  </si>
  <si>
    <t>Vysvětlí spojitost mezi velikostí molekuly a teplotou varu na příkladech produktů průmyslového zpracování ropy a uvede jejich využití.</t>
  </si>
  <si>
    <t>Porovná užívání běžných paliv (fosilních a vyráběných) jako zdrojů energie z pohledu efektu i udržitelnosti s obnovitelnými zdroji.</t>
  </si>
  <si>
    <t>Diskutuje vývoj a inovace v chemickém výzkumu s ohledem na environmentální, etické nebo technologické aspekty, především cíle udržitelnosti a koncept zelené chemie.</t>
  </si>
  <si>
    <t>Na základě dosavadních zjištění posoudí možnosti a výzvy budoucího využití možných pohonů automobilů (alternativních i fosilních).</t>
  </si>
  <si>
    <t>Na příkladu plastů popíše průběh zpracování od jejich zdroje po samotné využití a možnosti recyklace.</t>
  </si>
  <si>
    <t>Na základě praktického využití významných kovů a jejich slitin usuzuje na jejich vlastnosti.</t>
  </si>
  <si>
    <t>Zmapuje stávající opatření pro udržitelné využívání materiálů a surovin (např. recyklace, používání obnovitelných zdrojů, snižování spotřeby) a navrhne možnosti rozšíření těchto opatření.</t>
  </si>
  <si>
    <t>Vysvětlí koncept oběhového hospodářství a jeho význam pro udržitelné nakládání s materiály a surovinami.</t>
  </si>
  <si>
    <t>Vytvoří diagram koloběhu uhlíku s využitím pojmů: fotosyntéza, spalování, respirace (buněčné dýchání), vznik sedimentů s obsahem uhlíku, oxid uhličitý.</t>
  </si>
  <si>
    <t>Vyjmenuje 3 konkrétní lidské aktivity, které zvyšují množství CO2 v atmosféře.</t>
  </si>
  <si>
    <t>Vytvoří diagram koloběhu uhlíku v přírodě, vyznačí v něm přirozené i umělé zdroje uhlíku a energetické změny při jejich přeměně.</t>
  </si>
  <si>
    <t>Na příkladech chemických reakcí (zejména hoření, fotosyntéza, buněčné dýchání) objasní, zda se při reakci energie uvolňuje nebo spotřebovává.</t>
  </si>
  <si>
    <t>Vysvětlí principy změny teploty v průběhu vybraných chemických dějů (např. např. rozpouštění soli, rozpouštění hydroxidu, neutralizace, výparné teplo alkoholů apod.).</t>
  </si>
  <si>
    <t>Na základě provedeného pokusu zhodnotí, zda se mění hmotnost látky v průběhu chemické a fyzikální přeměny.</t>
  </si>
  <si>
    <t>Experimentálně prokáže přítomnost vybraných látek vznikajících při reakci (např. kyslík, oxid uhličitý, kyselina, zásada).</t>
  </si>
  <si>
    <t>Navrhne postup a následně provede a vyhodnotí pokus s cílem ověření faktorů ovlivňujících rychlost chemické reakce (koncentrace, povrch, teplota).</t>
  </si>
  <si>
    <t>Vyhledává, třídí a kriticky hodnotí informace o průmyslových a zemědělských závodech v okolí svého bydliště/ve svém regionu.</t>
  </si>
  <si>
    <t>Vyhledává informace o tom, jaké povinnosti mají domácnosti a firmy v kontextu ochrany přírody před znečišťováním a bezpečné likvidace odpadu.</t>
  </si>
  <si>
    <t>Aktivně se zajímá o to, kde v místě jeho bydliště dochází ke znečišťování vody, vzduchu a půdy – v rámci svých možností zjišťuje možnosti nápravy (nahlášení samosprávě, technickým službám, zorganizování úklidové akce, aj.), současně navrhuje možnosti limitace zdrojů znečištění.</t>
  </si>
  <si>
    <t>Zjišťuje informace o možnostech třídění odpadu ve své obci/městě – informace zjišťuje skrze internetové stránky obce, nebo přímo kontaktováním zástupce samosprávy, zjišťuje polohu nejbližšího sběrného místa. </t>
  </si>
  <si>
    <t>Změří množství odpadu, který vyprodukuje jeho domácnost za týden, vyhodnotí zastoupení recyklovatelné a nerecyklovatelné složky a navrhne možnosti snížení objemu produkovaného odpadu.</t>
  </si>
  <si>
    <t>Popíše postup recyklace papíru, plastů a skla, seznámí se s jednotlivými kroky recyklace a s možnostmi využití recyklovaných materiálů.</t>
  </si>
  <si>
    <t>Zmapuje, jak je ve škole (ve třídě) nakládáno s odpadem a hledá řešení pro zlepšení stávající situace (např. skrze žákovský parlament, podnět k vedení školy); zjistí množství odpadu produkovaného školní jídelnou.</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</si>
  <si>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</si>
  <si>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</si>
  <si>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</si>
  <si>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</si>
  <si>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</si>
  <si>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</si>
  <si>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</si>
  <si>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</si>
  <si>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</si>
  <si>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Na základě údajů o složení potravin s využitím hmotnostního zlomku porovná hmotnost vybraných látek (cukru, soli, kakaa apod.) ve srovnatelných produktech.</t>
  </si>
  <si>
    <t>Vyjmenuje 3 konkrétní lidské aktivity, které zvyšují množství CO2 v atmosféře. </t>
  </si>
  <si>
    <t>Zjišťuje informace o možnostech třídění odpadu ve své obci/městě – informace zjišťuje skrze internetové stránky obce, nebo přímo kontaktováním zástupce samosprávy, zjišťuje polohu nejbližšího sběrného místa.</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</si>
  <si>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</si>
  <si>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</si>
  <si>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</si>
  <si>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</si>
  <si>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</si>
  <si>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</si>
  <si>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</si>
  <si>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</si>
  <si>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</si>
  <si>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</si>
  <si>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</si>
  <si>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CZB-VZB-001-ZV9-005
Uplatňuje osvojené návyky a dovednosti v situacích úrazů a náhle vzniklých stavů, v rámci svých možností poskytne první pomoc ve škole. ŠOVU Uplatňuje osvojené návyky a dovednosti v situacích úrazů a náhle vzniklých stavů, rozhodne o postupu a způsobech při poskytování první pomoci.</t>
  </si>
  <si>
    <t>KKK-VYJ-000-ZV9-001 
Vyjadřuje se prostřednictvím souboru běžných výrazových prostředků, které volí s důrazem na svůj komunikační záměr, partnera a situaci.</t>
  </si>
  <si>
    <t>PTP-000-000-ZV9-002 
Plánuje, realizuje a vyhodnocuje aktivity péče o sebe v jednotlivých oblastech wellbeingu. PTU-000-000-ZV9-003 
Vybírá, plánuje, realizuje a vyhodnotí společně se spolužáky nebo dalšími lidmi opatření potřebná pro posílení udržitelnosti v místní komunitě či ve světě.</t>
  </si>
  <si>
    <t>Vyhodnocuje výsledek déledobého sledování vyváženosti vlastního jídelníčku s ohledem na konkrétní živiny.</t>
  </si>
  <si>
    <t>KOS-WEL-000-ZV9-001
Aktivně přispívá ke zvyšování osobního wellbeingu (osobní všestranné pohody).</t>
  </si>
  <si>
    <t>CZB-VZB-001-ZV9-002	
Na základě znalosti základních mechanismů vzniku nemocí (infekčních, neinfekčních, degenerativních, psychosomatických aj.) uplatňuje zásady aktivní ochrany zdraví. ŠOVU Zdůvodní zásady zdravého životního stylu pro snížení výskytu a dopadu zdravotních problémů chronických neinfekčních onemocnění a uplatňuje je ve svém osobním životě.</t>
  </si>
  <si>
    <t>Vyhodnotí dopady konzumace alternativních zdrojů živin.</t>
  </si>
  <si>
    <t>KOB-UDR-000-ZV9-001 
Uskutečňuje kroky směřující k udržitelnosti na základě promýšlení různých scénářů možného budoucího vývoje.</t>
  </si>
  <si>
    <t>ZGC-VZT-000-ZV9-001 
Oceňuje čtení a psaní jako činnosti pomáhající porozumět světu i sobě samému.</t>
  </si>
  <si>
    <t>KRP-BAD-000-ZV9-001 
Navrhne plán pro zkoumání a řešení specifického výzkumného problému. 
KKK-POR-000-ZV9-001 
Přemýšlí o komunikačním záměru autora sdělení. 
KDI-TDO-000-ZV9-001 Generuje digitální obsah v různých formátech s cílem umocnit výstupy vlastní tvořivé činnosti.</t>
  </si>
  <si>
    <t>ZGM-MRF-000-ZV9-001  
Hodnotí získané výsledky ve vztahu k výchozí matematické situaci.</t>
  </si>
  <si>
    <t>Zhodnotí zastoupení nejčastěji se vyskytujících aditiv v potravinách běžně konzumovaných spolužáky.</t>
  </si>
  <si>
    <t xml:space="preserve">
</t>
  </si>
  <si>
    <t>ZGC-BPO-000-ZV9-001 
Při interpretaci komplexních textů dokládá své závěry textem; v oborech usiluje o přesnost a uspořádanost v obsahu i ve vyjadřování; podle své potřeby využívá psaní pro své sebeuvědomění a sebevyjádření.</t>
  </si>
  <si>
    <t>PTP-000-000-ZV9-002 
Plánuje, realizuje a vyhodnocuje aktivity péče o sebe v jednotlivých oblastech wellbeingu. PTU-000-000-ZV9-003 
Vybírá, plánuje, realizuje a vyhodnotí společně se spolužáky nebo dalšími lidmi opatření potřebná pro posílení udržitelnosti v místní komunitě či ve světě. 
PTS-000-000-ZV9-003 
Rozezná postoje, stereotypy a předsudky v mediálních sděleních a navrhne možné způsoby, jak lze předcházet rizikům jejich mediálního šíření. 
PTS-000-000-ZV9-002 
Rozezná a vysvětlí volbu výrazových prostředků, kterými se mediální sdělení snaží ovlivnit vnímání konkrétního tématu.</t>
  </si>
  <si>
    <t>Uvede příklady manipulativních technik v reklamách s ohledem na obsah potravin.</t>
  </si>
  <si>
    <t xml:space="preserve">KKK-VYJ-000-ZV9-001 
Vyjadřuje se prostřednictvím souboru běžných výrazových prostředků, které volí s důrazem na svůj komunikační záměr, partnera a situaci.  
KDI-VIN-000-ZV9-001 
Využívá digitální technologie, aby sobě či ostatním usnadnil či zjednodušil pracovní postupy a zkvalitnil výsledky práce. 
KDI-DAT-000-ZV9-001 
Data získaná na základě vlastních kritérií a formulovaných dotazů z různých digitálních zdrojů posuzuje z hlediska souladu s již známými poznatky i nároku na spolehlivost zdroje.
</t>
  </si>
  <si>
    <t xml:space="preserve">CAP-PRI-001-ZV9-002 
Na základě pokusu popíše faktory ovlivňující základní životní procesy v organismech včetně člověka. 
ŠOVU 6: Provede pokus ověřující vliv jednoho faktoru na organismus (typu potvrzující bádání, laboratorní práce) podle předloženého návodu, kdy dostává danou výzkumnou otázku i postup práce (př. step test; chuť u člověka). Propojí výsledek pokusu s dostupnými informacemi a s doporučeními pro péči o zdraví člověka.
</t>
  </si>
  <si>
    <t>CAP-PRI-004-ZV9-010	
Vysvětlí význam DNA pro jedince a diskutuje o výhodách a rizikách jejího pozměňování. 
ŠOVU 9: Zdůvodní přítomnost DNA (téměř) v každé buňce a vysvětlí souvislosti mezi dědičnou informací (genem), bílkovinou a projevem znaku, zejména u savců.</t>
  </si>
  <si>
    <t>CZB-VZB-002-ZV9-008	
Sestaví jednodenní i dlouhodobý jídelníček na základě výživových doporučení, která aplikuje vzhledem k potřebám organismu. 
ŠOVU: Propojuje informace o činnosti trávicí soustavy, obsahu živin a dalších látek v potravinách s možnými vlivy konzumace těchto potravin na zdravotní stav.</t>
  </si>
  <si>
    <t xml:space="preserve">CAP-PRI-004-ZV9-003	
Objasní základní vnější a vnitřní stavbu vybraných organismů včetně člověka a fungování těla jako celku s vysvětlením funkce orgánů a orgánových soustav pomocí modelu.
ŠOVU 9: Popíše, jak tělo funguje jako propojený celek na příkladu hormonů, růstu a rozmnožování. Vysvětlí, co všechno (jaké faktory) rozmnožování organismů ovlivňuje. </t>
  </si>
  <si>
    <t xml:space="preserve">CAP-PRI-001-ZV9-003 
Objasní základní vnější a vnitřní stavbu vybraných organismů včetně člověka a fungování těla jako celku s vysvětlením funkce orgánů a orgánových soustav pomocí modelu. 
ŠOVU 6: Popíše vnější a vnitřní stavbu těla (kostra, orgány a orgánové soustavy - zejména cévní a trávící) modelového organismu a vysvětlí funkci těchto částí. </t>
  </si>
  <si>
    <t xml:space="preserve">CZB-VZB-002-ZV9-008	
Sestaví jednodenní i dlouhodobý jídelníček na základě výživových doporučení, která aplikuje vzhledem k potřebám organismu. 
ŠOVU: Posoudí návrhy jídelníčků vzhledem k aktuálním výživovým doporučením.
CZB-VZB-002-ZV9-008	
Sestaví jednodenní i dlouhodobý jídelníček na základě výživových doporučení, která aplikuje vzhledem k potřebám organismu. 
ŠOVU: Sestaví jednodenní i dlouhodobý jídelníček a zdůvodní jeho složení z hlediska potřeb organismu.
</t>
  </si>
  <si>
    <t xml:space="preserve">CZB-VZB-003-ZV9-013	
Uvádí do souvislostí zdravotní a psychosociální rizika zneužívání legálních i nelegálních návykových látek se životní perspektivou člověka, vysvětlí rizika a dopady závislostního chování. 
ŠOVU: Popíše a zdůvodní zdravotní, psychosociální a jiná rizika zneužívání návykových látek a vzniku nelátkových forem závislosti pro jedince a společnost. </t>
  </si>
  <si>
    <t>KPP-NAP-000-ZV9-001 
Využívá příležitosti a výzvy pro rozvoj v různých oblastech vlastního života.</t>
  </si>
  <si>
    <t>KRP-BAD-000-ZV9-001 
Navrhne plán pro zkoumání a řešení specifického výzkumného problému.</t>
  </si>
  <si>
    <t>ZGM-MOD-000-ZV9-001 
Vyvíjí/inovuje matematické modely.</t>
  </si>
  <si>
    <t>PTS-000-000-ZV9-002 
Rozezná a vysvětlí volbu výrazových prostředků, kterými se mediální sdělení snaží ovlivnit vnímání konkrétního tématu. 
PTU-000-000-ZV9-001 
Vyhledá příklady, kdy lidské zásahy do prostředí přinesly původně nepředvídané důsledky, a vysvětlí, jak je možné se z daných příkladů do budoucna poučit.</t>
  </si>
  <si>
    <t>Vyhledá příklady, kdy využívání hnojiv přineslo nepředvídané důsledky, a vysvětlí, jak je možné se z daných příkladů do budoucna poučit.</t>
  </si>
  <si>
    <t>KRP-KRP-000-ZV9-001 Kriticky hodnotí informace z různých zdrojů.</t>
  </si>
  <si>
    <t>KKK-VYJ-000-ZV9-001 
Vyjadřuje se prostřednictvím souboru běžných výrazových prostředků, které volí s důrazem na svůj komunikační záměr, partnera a situaci. 
KPP-NAP-000-ZV9-001 
Využívá příležitosti a výzvy pro rozvoj v různých oblastech vlastního života.</t>
  </si>
  <si>
    <t>PTP-000-000-ZV9-001 
Aktivně spoluutváří vzdělávací prostředí, aby přispívalo k naplňování jeho potřeb a potřeb ostatních členů školní komunity.</t>
  </si>
  <si>
    <t>Volí vhodný způsob simulace postupu při nehodách při práci s chemickými látkami.</t>
  </si>
  <si>
    <t>CZB-VZB-001-ZV9-005	
Uplatňuje osvojené návyky a dovednosti v situacích úrazů a náhle vzniklých stavů, v rámci svých možností poskytne první pomoc ve škole. 
ŠOVU: Předvede v modelové situaci základní úkony resuscitace v situacích ohrožujících život a bezpečné ošetření poranění, ošetření závažnějších úrazů a náhle vzniklých poruch zdraví.</t>
  </si>
  <si>
    <t>PTS-000-000-ZV9-002 
Plánuje, realizuje a vyhodnocuje aktivity péče o sebe v jednotlivých oblastech wellbeingu. 
PTU-000-000-ZV9-001 
Vyhledá příklady, kdy lidské zásahy do prostředí přinesly původně nepředvídané důsledky, a vysvětlí, jak je možné se z daných příkladů do budoucna poučit.</t>
  </si>
  <si>
    <t>Vysvětlí dopady přítomnosti fosforečnanů ve vodách a možnosti předcházení tohoto nežádoucího jevu.</t>
  </si>
  <si>
    <t>KRP-KRP-000-ZV9-001 
Kriticky hodnotí informace z různých zdrojů.
KPP-NAP-000-ZV9-001 
Využívá příležitosti a výzvy pro rozvoj v různých oblastech vlastního života.</t>
  </si>
  <si>
    <t>KRP-KRP-000-ZV9-001 
Kriticky hodnotí informace z různých zdrojů. 
KDI-VIN-000-ZV9-001 
Využívá digitální technologie, aby sobě či ostatním usnadnil či zjednodušil pracovní postupy a zkvalitnil výsledky práce. 
KPP-NAP-000-ZV9-001 
Využívá příležitosti a výzvy pro rozvoj v různých oblastech vlastního života.</t>
  </si>
  <si>
    <t>Školní OVU pro 8. ročník</t>
  </si>
  <si>
    <t>Školní OVU PT pro 8. ročník</t>
  </si>
  <si>
    <t>KDI-DAT-000-ZV9-001
Data získaná na základě vlastních kritérií a formulovaných dotazů z různých digitálních zdrojů posuzuje z hlediska souladu s již známými poznatky i nároku na spolehlivost zdroje.</t>
  </si>
  <si>
    <t>CAP-FYZ-005-ZV9-013 
Popíše základní strukturu látek a relevantní částice při postupu z makrosvěta do mikrosvěta a uvede některé konkrétní příklady dějů, které na dané úrovni probíhají.</t>
  </si>
  <si>
    <t>KDI-VIN-000-ZV9-001 
Využívá digitální technologie, aby sobě či ostatním usnadnil či zjednodušil pracovní postupy a zkvalitnil výsledky práce.</t>
  </si>
  <si>
    <t>ZGM-MUV-000-ZV9-001 
Aplikuje metody analýzy a syntézy při řešení matematických postupů.</t>
  </si>
  <si>
    <t xml:space="preserve">KDI-VIN-000-ZV9-001 
Využívá digitální technologie, aby sobě či ostatním usnadnil či zjednodušil pracovní postupy a zkvalitnil výsledky práce. 
KDI-DAT-000-ZV9-001 
Data získaná na základě vlastních kritérií a formulovaných dotazů z různých digitálních zdrojů posuzuje z hlediska souladu s již známými poznatky i nároku na spolehlivost zdroje.
</t>
  </si>
  <si>
    <t>PTU-000-000-ZV9-001 
Vyhledá příklady, kdy lidské zásahy do prostředí přinesly původně nepředvídané důsledky, a vysvětlí, jak je možné se z daných příkladů do budoucna poučit.</t>
  </si>
  <si>
    <t>Vyhledá příklady dopadů výskytu polutantů v ovzduší na životní prostředí, a vysvětlí, jak je možné se z daných příkladů do budoucna poučit.</t>
  </si>
  <si>
    <t>KRP-BAD-000-ZV9-001 
Navrhne plán pro zkoumání a řešení specifického výzkumného problému. 
KOB-UDR-000-ZV9-001 
Uskutečňuje kroky směřující k udržitelnosti na základě promýšlení různých scénářů možného budoucího vývoje.</t>
  </si>
  <si>
    <t>PTU-000-000-ZV9-001 
Vyhledá příklady, kdy lidské zásahy do prostředí přinesly původně nepředvídané důsledky, a vysvětlí, jak je možné se z daných příkladů do budoucna poučit. 
PTU-000-000-ZV9-002 
Prozkoumá a vysvětlí provázanost mezi klimatickou změnou, vlastním životním stylem, životem společnosti a ekonomickou činností.</t>
  </si>
  <si>
    <t>Vyhledá příklady dopadů výskytu kyselinotvorných oxidů v ovzduší na životní prostředí, a vysvětlí, jak je možné se z daných příkladů do budoucna poučit.</t>
  </si>
  <si>
    <t>Vysvětlí, jak automobilový průmysl ovlivňuje životní prostředí.</t>
  </si>
  <si>
    <t>KKU-USU-000-ZV9-001 
Řídí vlastní procesy učení.</t>
  </si>
  <si>
    <t>PRI-004-ZV9-007 
Objasní roli přírodních procesů v příčinách, dopadech a opatřeních týkajících se změn klimatu. 
ŠOVU: Rozliší opatření, která pouze zmírňují dopady (výpar z rostlin a ochlazování okolí, hospodaření s dešťovou vodou), od těch, která jsou zaměřená na příčinu (snížení emisí skleníkových plynů) u zkoumaných ekosystémů, v zemědělské krajině i ve městě.</t>
  </si>
  <si>
    <t xml:space="preserve">PTU-000-000-ZV9-003 
Vybírá, plánuje, realizuje a vyhodnotí společně se spolužáky nebo dalšími lidmi opatření potřebná pro posílení udržitelnosti v místní komunitě či ve světě. 
PTP-000-000-ZV9-003 
Ve spolupráci s druhými plánuje, realizuje a vyhodnocuje aktivity, které podporují wellbeing všech členů školní komunity. 
PTS-000-000-ZV9-002 
Rozezná a vysvětlí volbu výrazových prostředků, kterými se mediální sdělení snaží ovlivnit vnímání konkrétního tématu.
</t>
  </si>
  <si>
    <t>Navrhne celotřídní/celoškolní aktivitu směřující k informovanosti o možnostech snížení uhlíkové stopy školy.</t>
  </si>
  <si>
    <t>CAP-PRI-002-ZV9-004 
Vytvoří zjednodušující model vztahů mezi organismy navzájem a prostředím v ekosystému na základě vlastního pozorování a práce s informačními zdroji a na konkrétních příkladech posoudí udržitelnost využívání ekosystému člověkem.
ŠOVU: Posoudí různé způsoby hospodaření v zemědělské krajině v kontextu ochrany přírody a zemědělského hospodaření v okolí, zejména s ohledem na prevenci půdní eroze, hospodaření s vodou v krajině a ukládání uhlíku do půdy. Rozliší přitom opatření, která pouze zmírňují dopady (výpar z rostlin a ochlazování okolí, hospodaření s dešťovou vodou), od těch, která jsou zaměřená na příčinu (snížení emisí skleníkových plynů). Uvede příklady opatření z informačních zdrojů, z blízkého okolí a z regionu založených na přírodních procesech (fotosyntéza, rozklad, výpar vody z rostlin) zmírňujících dopady změn klimatu a argumentuje na základě důkazů o jejich účinnosti v sídlech a v krajině.</t>
  </si>
  <si>
    <t>PTU-000-000-ZV9-003 
Vybírá, plánuje, realizuje a vyhodnotí společně se spolužáky nebo dalšími lidmi opatření potřebná pro posílení udržitelnosti v místní komunitě či ve světě. 
PTP-000-000-ZV9-003 
Ve spolupráci s druhými plánuje, realizuje a vyhodnocuje aktivity, které podporují wellbeing všech členů školní komunity. 
PTS-000-000-ZV9-002 
Rozezná a vysvětlí volbu výrazových prostředků, kterými se mediální sdělení snaží ovlivnit vnímání konkrétního tématu.</t>
  </si>
  <si>
    <t>Navrhne možnosti, jakými sám/rodina nebo škola může přispět ke snižování výskytu kyselinotvorných oxidů v ovzduší.</t>
  </si>
  <si>
    <t>KOB-UDR-000-ZV9-001 
Uskutečňuje kroky směřující k udržitelnosti na základě promýšlení různých scénářů možného budoucího vývoje. 
KOB-PCP-000-ZV9-001 
Účelně uplatňuje přímou činností svůj vliv na změny v místním či širším okolí při respektování práv a zájmů druhých.</t>
  </si>
  <si>
    <t>CAP-PRI-004-ZV9-007 
Objasní roli přírodních procesů v příčinách, dopadech a opatřeních týkajících se změn klimatu.</t>
  </si>
  <si>
    <t>CAP-FYZ-001-ZV9-001 
Porovná jednotlivá skupenství látek na základě jejich typických vlastností, vlastnosti ilustruje konkrétními situacemi z vlastní zkušenosti a navrhne a provede experimenty, které umožní zjistit další vlastnosti. 
ŠOVU: Porovná jednotlivá skupenství látek na základě jejich typických vlastností, vlastnosti ilustruje konkrétními situacemi z vlastní zkušenosti a navrhne a provede experimenty, které umožní zjistit jejich další vlastnosti.</t>
  </si>
  <si>
    <t>CAP-PRI-005-ZV9-015 
Odvozuje význam minerálů, hornin a půdy na základě charakteristik zjištěných z informačních zdrojů a pomocí zkoumání jejich vlastností. 
CAP-PRI-004-ZV9-008 Zhodnotí význam přírody pro život člověka na základě vědeckých důkazů a s využitím konkrétních příkladů.</t>
  </si>
  <si>
    <t>PTU-000-000-ZV9-002 
Prozkoumá a vysvětlí provázanost mezi klimatickou změnou, vlastním životním stylem, životem společnosti a ekonomickou činností.</t>
  </si>
  <si>
    <t>Shrne vliv lidské činnosti na koloběh vody.</t>
  </si>
  <si>
    <t>KOB-UDR-000-ZV9-001
Uskutečňuje kroky směřující k udržitelnosti na základě promýšlení různých scénářů možného budoucího vývoje.</t>
  </si>
  <si>
    <t>CAP-PRI-002-ZV9-005 
Podílí se na návrhu způsobu obnovy nebo ochrany cenného nebo člověkem narušeného území v regionu a posoudí možné dopady navrženého opatření. 
ŠOVU: U vybraných území v zemědělské krajině navrhuje vhodná opatření na podporu biodiverzity, hospodaření s vodou a prevenci půdní eroze.
CAP-PRI-004-ZV9-008 Zhodnotí význam přírody pro život člověka na základě vědeckých důkazů a s využitím konkrétních příkladů.
ŠOVU: Shrne na základě informačních zdrojů a vlastní zkušenosti zdroje a služby, které získává z přírody (pole s remízky a zelenými pásy; zemědělsky využívané ekosystémy v tropech a subtropech - včetně agrolesnictví) a případy, kdy služby příroda již neposkytuje (absence humusové složky v orné půdě; absence opylovačů kvůli pesticidům). Na příkladu prostředí ve svém okolí (intravilán obce) ukáže ekosystémové služby, které dané území nebo konkrétní organismus poskytuje lidem, včetně ochlazovacího efektu díky výparu a ukládání uhlíku.</t>
  </si>
  <si>
    <t>Určí konkrétní oblasti, kde lidská činnost ovlivňuje přirozený průběh koloběhu vody.</t>
  </si>
  <si>
    <t>CAP-PRI-004-ZV9-007 
Objasní roli přírodních procesů v příčinách, dopadech a opatřeních týkajících se změn klimatu. 
ŠOVU: Posoudí různé způsoby hospodaření v zemědělské krajině v kontextu ochrany přírody a zemědělského hospodaření v okolí, zejména s ohledem na prevenci půdní eroze, hospodaření s vodou v krajině a ukládání uhlíku do půdy. Rozliší přitom opatření, která pouze zmírňují dopady (výpar z rostlin a ochlazování okolí, hospodaření s dešťovou vodou), od těch, která jsou zaměřená na příčinu (snížení emisí skleníkových plynů).</t>
  </si>
  <si>
    <t>CAP-PRI-005-ZV9-017 
Objasní příčiny neobnovitelnosti a nerovnoměrného rozložení zdrojů minerálů, energie, podzemní vody a dopady jejich těžby a využití na zdraví lidí a přírodu. 
ŠOVU: Pomocí modelu zobrazí procesy vzniku zemského reliéfu a hornin v konkrétní tektonické situaci,  a vysvětlí vliv vnějších geologických činitelů na dotváření rázu zemského povrchu, s důsledkem pro vznik a erozi půdy (vnější geologičtí činitelé).</t>
  </si>
  <si>
    <t>PTU-000-000-ZV9-002 
Prozkoumá a vysvětlí provázanost mezi klimatickou změnou, vlastním životním stylem, životem společnosti a ekonomickou činností. 
PTU-000-000-ZV9-003 
Vybírá, plánuje, realizuje a vyhodnotí společně se spolužáky nebo dalšími lidmi opatření potřebná pro posílení udržitelnosti v místní komunitě či ve světě.</t>
  </si>
  <si>
    <t>Spočítá svou vodní stopu nebo vodní stopu své rodiny a navrhne realizovatelné kroky k jejímu snížení.</t>
  </si>
  <si>
    <t>KOB-UDR-000-ZV9-001 
Uskutečňuje kroky směřující k udržitelnosti na základě promýšlení různých scénářů možného budoucího vývoje. 
KDI-VIN-000-ZV9-001
Využívá digitální technologie, aby sobě či ostatním usnadnil či zjednodušil pracovní postupy a zkvalitnil výsledky práce. 
KOB-ODP-000-ZV9-001 
Přebírá odpovědnost za věci okolo sebe a za možné dopady svých rozhodnutí vůči ostatním a okolí.</t>
  </si>
  <si>
    <t>CAP-PRI-004-ZV9-014	
Reflektuje svůj vztah k přírodě na základě aktivit podporujících environmentální senzitivitu, ocenění rozmanitosti a chápání evoluční příbuznosti lidí a ostatních organismů.	
ŠOVU: Uvede příklad úbytku biodiverzity, zhodnotí příčinu, vyhledá příklady řešení (včetně vlastního životního stylu, role výběru potravin apod.) a sdílí svoje postoje s ostatními. 
CAP-PRI-005-ZV9-017	
Objasní příčiny neobnovitelnosti a nerovnoměrného rozložení zdrojů minerálů, energie, podzemní vody a dopady jejich těžby a využití na zdraví lidí a přírodu. 
ŠOVU: Objasní neobnovitelnost nerostných surovin v důsledku procesu jejich vzniku, těžby a způsobů využití; Vysvětlí ekologický a hospodářský význam podzemní vody v krajině a vliv lidské činnosti na její kvalitu a dostupnost, na příkladech ukáže dopad těžby a čerpání vody na zdraví lidí, přírodu a krajinu.</t>
  </si>
  <si>
    <t>Zhodnotí vodní stopu produktů běžné denní potřeby a navrhne možnosti jejího snížení.</t>
  </si>
  <si>
    <t>KOB-UDR-000-ZV9-001 
Uskutečňuje kroky směřující k udržitelnosti na základě promýšlení různých scénářů možného budoucího vývoje. 
KOB-ODP-000-ZV9-001 
Přebírá odpovědnost za věci okolo sebe a za možné dopady svých rozhodnutí vůči ostatním a okolí.</t>
  </si>
  <si>
    <t>CAP-PRI-004-ZV9-007 
Objasní roli přírodních procesů v příčinách, dopadech a opatřeních týkajících se změn klimatu.
ŠOVU: Posoudí různé způsoby hospodaření v zemědělské krajině v kontextu ochrany přírody a zemědělského hospodaření v okolí, zejména s ohledem na prevenci půdní eroze, hospodaření s vodou v krajině a ukládání uhlíku do půdy. Rozliší přitom opatření, která pouze zmírňují dopady (výpar z rostlin a ochlazování okolí, hospodaření s dešťovou vodou), od těch, která jsou zaměřená na příčinu (snížení emisí skleníkových plynů).</t>
  </si>
  <si>
    <t>KOB-PCP-000-ZV9-001 
Účelně uplatňuje přímou činností svůj vliv na změny v místním či širším okolí při respektování práv a zájmů druhých. 
KOB-ODP-000-ZV9-001 
Přebírá odpovědnost za věci okolo sebe a za možné dopady svých rozhodnutí vůči ostatním a okolí.</t>
  </si>
  <si>
    <t>KRP-BAD-000-ZV9-001 
Navrhne plán pro zkoumání a řešení specifického výzkumného problému. 
KPP-REA-000-ZV9-001 
Realizuje aktivity podle vlastních či skupinových postupů.</t>
  </si>
  <si>
    <t>CAP-PRI-005-ZV9-015 
Odvozuje význam minerálů, hornin a půdy na základě charakteristik zjištěných z informačních zdrojů a pomocí zkoumání jejich vlastností.  
CAP-PRI-005-ZV9-017 
Objasní příčiny neobnovitelnosti a nerovnoměrného rozložení zdrojů minerálů, energie, podzemní vody a dopady jejich těžby a využití na zdraví lidí a přírodu. 
ŠOVU: Objasní neobnovitelnost nerostných surovin (např. energetické suroviny) v důsledku procesu jejich vzniku, těžby a způsobů využití; Na základě informačních zdrojů identifikuje některé důležité minerály (př. lithium- cinvaldit, zlato, hliník - bauxit) a jejich význam z hlediska nových technologií pro průmysl (včetně digitálních zařízení), dopravu a energetiku a diskutuje přínosy a dopady jejich těžby a využívání. 
CAP-PRI-004-ZV9-008 
Zhodnotí význam přírody pro život člověka na základě vědeckých důkazů a s využitím konkrétních příkladů.</t>
  </si>
  <si>
    <t>CAP-PRI-005-ZV9-015 
Odvozuje význam minerálů, hornin a půdy na základě charakteristik zjištěných z informačních zdrojů a pomocí zkoumání jejich vlastností.</t>
  </si>
  <si>
    <t>Zhodnotí rizika spojená se získáváním prvotních surovin. Určí hojně průmyslem využívané prvky a posoudí jejich dostupnost v budoucnosti.</t>
  </si>
  <si>
    <t>KRP-KRP-000-ZV9-001 
Kriticky hodnotí informace z různých zdrojů.</t>
  </si>
  <si>
    <t>CAP-PRI-002-ZV9-005 
Podílí se na návrhu způsobu obnovy nebo ochrany cenného nebo člověkem narušeného území v regionu a posoudí možné dopady navrženého opatření. 
CAP-PRI-005-ZV9-015 
Odvozuje význam minerálů, hornin a půdy na základě charakteristik zjištěných z informačních zdrojů a pomocí zkoumání jejich vlastností.</t>
  </si>
  <si>
    <t>S oporou o ověřené internetové zdroje vyhledá přínosy plošného využívání hnojiv.</t>
  </si>
  <si>
    <t>KRP-KRP-000-ZV9-001 
Kriticky hodnotí informace z různých zdrojů. 
KDI-DAT-000-ZV9-001 
Data získaná na základě vlastních kritérií a formulovaných dotazů z různých digitálních zdrojů posuzuje z hlediska souladu s již známými poznatky i nároku na spolehlivost zdroje.</t>
  </si>
  <si>
    <t>CAP-PRI-002-ZV9-005 
Podílí se na návrhu způsobu obnovy nebo ochrany cenného nebo člověkem narušeného území v regionu a posoudí možné dopady navrženého opatření.
ŠOVU: Porovná různé zemědělsky využívané plochy a jejich okolí (okraje polí, rybníky) z hlediska diverzity a zatížení živinami (zejména dusíkem a fosforem z umělých hnojiv) a na základě práci s informačními zdroji navrhne udržitelnější způsob hospodaření.</t>
  </si>
  <si>
    <t>Školní OVU pro 9. ročník</t>
  </si>
  <si>
    <t>Školní OVU PT pro 9. ročník</t>
  </si>
  <si>
    <t>CAP-FYZ-002-ZV9-006 
Představí formy a přeměny energie v každé oblasti fyziky, se kterou se setkává, a ukáže také souvislosti různých forem energie v různých oblastech fyziky. 
ŠOVU: Určí spotřebu elektrické energie ve vlastní nebo modelové domácnosti, porovná různé spotřebiče z hlediska jejich účinnosti; popíše princip získávání elektrické energie v elektrárnách.
CAP-PRI-005-ZV9-015 
Odvozuje význam minerálů, hornin a půdy na základě charakteristik zjištěných z informačních zdrojů a pomocí zkoumání jejich vlastností. 
CAP-PRI-004-ZV9-008 Zhodnotí význam přírody pro život člověka na základě vědeckých důkazů a s využitím konkrétních příkladů.</t>
  </si>
  <si>
    <t xml:space="preserve">Na konkrétních příkladech z minulosti mapuje dopady získávání zdrojů energie (obnovitelných a neobnovitelných) na životní prostředí. </t>
  </si>
  <si>
    <t>CAP-PRI-002-ZV9-005 
Podílí se na návrhu způsobu obnovy nebo ochrany cenného nebo člověkem narušeného území v regionu a posoudí možné dopady navrženého opatření.</t>
  </si>
  <si>
    <t>Žáci ve třídě uspořádají inscenovanou diskusi dvou táborů: přívrženců spalovacích motorů a přívrženců elektromobilů.</t>
  </si>
  <si>
    <t>KOB-RES-000-ZV9-001 
Projevuje ohleduplný, citlivý a podporující přístup k živým jedincům, přírodě a světu jako celku.  
KOB-ZPS-000-ZV9-001 
Zohledňuje vzájemnou propojenost jevů, situací a výzev v okolním světě z hledisek sociálních, ekonomických, kulturních, politických a ekologických.</t>
  </si>
  <si>
    <t>PTU-000-000-ZV9-001 
Vyhledá příklady, kdy lidské zásahy do prostředí přinesly původně nepředvídané důsledky, a vysvětlí, jak je možné se z daných příkladů do budoucna poučit. 
PTP-000-000-ZV9-003 
Ve spolupráci s druhými plánuje, realizuje a vyhodnocuje aktivity, které podporují wellbeing všech členů školní komunity.</t>
  </si>
  <si>
    <t>Zrealizuje aktivitu vedoucí k rozšíření povědomí o udržitelném využívání materiálů a surovin v místě svého bydliště, a zmapuje dopad této aktivity.</t>
  </si>
  <si>
    <t>KRP-KRP-000-ZV9-001 
Kriticky hodnotí informace z různých zdrojů. 
KRP-BAD-000-ZV9-001 
Navrhne plán pro zkoumání a řešení specifického výzkumného problému.</t>
  </si>
  <si>
    <t>CAP-FYZ-001-ZV9-002 
Změří vybrané fyzikální veličiny, vyjádří je ve vhodných jednotkách a odhadne chyby (nejistoty) měření; výsledek měření prezentuje v číselné i grafické podobě. 
ŠOVU:
Změří vybrané fyzikální veličiny, vyjádří je ve vhodných jednotkách a odhadne chyby (nejistoty) měření; výsledek měření prezentuje v číselné i grafické podobě.</t>
  </si>
  <si>
    <t>CAP-FYZ-001-ZV9-002 
Změří vybrané fyzikální veličiny, vyjádří je ve vhodných jednotkách a odhadne chyby (nejistoty) měření; výsledek měření prezentuje v číselné i grafické podobě. 
ŠOVU: Změří vybrané fyzikální veličiny, vyjádří je ve vhodných jednotkách a odhadne chyby (nejistoty) měření; výsledek měření prezentuje v číselné i grafické podobě.</t>
  </si>
  <si>
    <t xml:space="preserve">CAP-PRI-001-ZV9-002 
Na základě pokusu popíše faktory ovlivňující základní životní procesy v organismech včetně člověka.
</t>
  </si>
  <si>
    <t>ZGC-PVL-000-ZV9-001 
S oporou o evidence vyhodnocuje své pokroky i postupy ve čtení a psaní pro stanovení dalších cílů i cesty k nim.</t>
  </si>
  <si>
    <t>KRP-KRP-000-ZV9-001 
Kriticky hodnotí informace z různých zdrojů. 
KRP-VED-000-ZV9-001 
Analyzuje při rozhodování a řešení problémů objektivní informace a prezentované závěry vědeckého poznání. 
KPP-NAP-000-ZV9-001 
Využívá příležitosti a výzvy pro rozvoj v různých oblastech vlastního života.</t>
  </si>
  <si>
    <t>PTS-000-000-ZV9-002 
Rozezná a vysvětlí volbu výrazových prostředků, kterými se mediální sdělení snaží ovlivnit vnímání konkrétního tématu. 
PTS-000-000-ZV9-003 
Rozezná postoje, stereotypy a předsudky v mediálních sděleních a navrhne možné způsoby, jak lze předcházet rizikům jejich mediálního šíření.</t>
  </si>
  <si>
    <t>Na konkrétní mediální zprávě z oboru chemie rozezná a vysvětlí volbu výrazových prostředků, kterými se mediální sdělení snaží ovlivnit vnímání konkrétního tématu. V této zprávě rozezná postoje, stereotypy a předsudky a navrhne, jak lze předejít rizikům jejího šíření.</t>
  </si>
  <si>
    <t xml:space="preserve">KRP-KRP-000-ZV9-001 
Realizuje aktivity podle vlastních či skupinových postupů. 
KDI-DAT-000-ZV9-001 
Data získaná na základě vlastních kritérií a formulovaných dotazů z různých digitálních zdrojů posuzuje z hlediska souladu s již známými poznatky i nároku na spolehlivost zdroje. 
KKU-SMU-000-ZV9-001 
Uvědomuje si důležitost celoživotního charakteru učení.
</t>
  </si>
  <si>
    <t>Na 12 principech zelené chemie zdůvodní potřebu oboru se jimi zabývat.</t>
  </si>
  <si>
    <t>KRP-VED-000-ZV9-001 
Analyzuje při rozhodování a řešení problémů objektivní informace a prezentované závěry vědeckého poznání.</t>
  </si>
  <si>
    <t xml:space="preserve">ZGC-KCP-000-ZV9-001 
Při čtení i psaní posuzuje autorské záměry, účinky a prostředky textu i kontext autora nebo čtenáře.
</t>
  </si>
  <si>
    <t>Rozezná postoje, stereotypy a předsudky v mediálních sděleních o znečišťování přírody a likvidace odpadu, v nich rozezná a vysvětlí volbu výrazových prostředků, kterými se mediální sdělení snaží ovlivnit vnímání tohoto tématu.</t>
  </si>
  <si>
    <t xml:space="preserve">KRP-KRP-000-ZV9-001 
Kriticky hodnotí informace z různých zdrojů.
KDI-DAT-000-ZV9-001 
Data získaná na základě vlastních kritérií a formulovaných dotazů z různých digitálních zdrojů posuzuje z hlediska souladu s již známými poznatky i nároku na spolehlivost zdroje.
</t>
  </si>
  <si>
    <t xml:space="preserve">KRP-KRP-000-ZV9-001 
Kriticky hodnotí informace z různých zdrojů. 
KDI-DAT-000-ZV9-001 
Data získaná na základě vlastních kritérií a formulovaných dotazů z různých digitálních zdrojů posuzuje z hlediska souladu s již známými poznatky i nároku na spolehlivost zdroje. 
KOB-UDR-000-ZV9-001 
Uskutečňuje kroky směřující k udržitelnosti na základě promýšlení různých scénářů možného budoucího vývoje.
</t>
  </si>
  <si>
    <t>PTP-000-000-ZV9-003 
Plánuje, realizuje a vyhodnocuje aktivity péče o sebe v jednotlivých oblastech wellbeingu. 
PTU-000-000-ZV9-003 
Vybírá, plánuje, realizuje a vyhodnotí společně se spolužáky nebo dalšími lidmi opatření potřebná pro posílení udržitelnosti v místní komunitě či ve světě.</t>
  </si>
  <si>
    <t>Vybírá, plánuje, realizuje a vyhodnotí společně se spolužáky nebo dalšími lidmi opatření potřebná pro zlepšení nakládání s odpady v místě bydliště nebo v okolí školy.</t>
  </si>
  <si>
    <t>KDI-DAT-000-ZV9-001 
Data získaná na základě vlastních kritérií a formulovaných dotazů z různých digitálních zdrojů posuzuje z hlediska souladu s již známými poznatky i nároku na spolehlivost zdroje. 
KRP-VED-000-ZV9-001 
Analyzuje při rozhodování a řešení problémů objektivní informace a prezentované závěry vědeckého poznání. 
KOB-ODP-000-ZV9-001 
Přebírá odpovědnost za věci okolo sebe a za možné dopady svých rozhodnutí vůči ostatním a okolí.</t>
  </si>
  <si>
    <t>CAP-PRI-005-ZV9-017	
Objasní příčiny neobnovitelnosti a nerovnoměrného rozložení zdrojů minerálů, energie, podzemní vody a dopady jejich těžby a využití na zdraví lidí a přírodu.	
ŠOVU: Na příkladech ukazuje energetickou náročnost vybraných lidských činností včetně digitálních technologií a navrhuje udržitelné nakládání s přírodními zdroji, vyjadřuje svůj postoj k možnému budoucímu vývoji a k řešení s využitím oběhového hospodaření.
ŠOVU PRO 9: Na příkladech ukazuje energetickou náročnost vybraných lidských činností včetně digitálních technologií a navrhuje udržitelné nakládání s přírodními zdroji, vyjadřuje svůj postoj k možnému budoucímu vývoji a k řešení s využitím oběhového hospodářství.</t>
  </si>
  <si>
    <t>KRP-BAD-000-ZV9-001 
Navrhne plán pro zkoumání a řešení specifického výzkumného problému.
KOB-ODP-000-ZV9-001 
Přebírá odpovědnost za věci okolo sebe a za možné dopady svých rozhodnutí vůči ostatním a okolí.</t>
  </si>
  <si>
    <t>PTP-000-000-ZV9-003 
Ve spolupráci s druhými plánuje, realizuje a vyhodnocuje aktivity, které podporují wellbeing všech členů školní komunity. 
PTU-000-000-ZV9-003 
Vybírá, plánuje, realizuje a vyhodnotí společně se spolužáky nebo dalšími lidmi opatření potřebná pro posílení udržitelnosti v místní komunitě či ve světě.</t>
  </si>
  <si>
    <t>Vybírá, plánuje, realizuje a vyhodnotí společně se spolužáky nebo dalšími lidmi opatření potřebná pro posílení ochrany vody, vzduchu a půdy v místě bydliště nebo v okolí školy.</t>
  </si>
  <si>
    <t xml:space="preserve">KRP-BAD-000-ZV9-001 
Navrhne plán pro zkoumání a řešení specifického výzkumného problému.
KOB-PCP-000-ZV9-001 
Účelně uplatňuje přímou činností svůj vliv na změny v místním či širším okolí při respektování práv a zájmů druhých.
KRP-VED-000-ZV9-001 
Analyzuje při rozhodování a řešení problémů objektivní informace a prezentované závěry vědeckého poznání.
KPP-TYM-000-ZV9-001 
Efektivně přispívá k úspěšné týmové spolupráci.
KOB-ODP-000-ZV9-001 
Přebírá odpovědnost za věci okolo sebe a za možné dopady svých rozhodnutí vůči ostatním a okolí.  </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</si>
  <si>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</si>
  <si>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</si>
  <si>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</si>
  <si>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</si>
  <si>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</si>
  <si>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</si>
  <si>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</si>
  <si>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</si>
  <si>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</si>
  <si>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Školní OVU pro
7. ročník</t>
  </si>
  <si>
    <t>Úvod do chemie (kde kolem nás je chemie, v čem chemie pomáhá zlepšit život)</t>
  </si>
  <si>
    <t>BOZP</t>
  </si>
  <si>
    <t>Důkaz škrobu, vlastnosti jódu</t>
  </si>
  <si>
    <t>Pojmy prvek, sloučenina, směs</t>
  </si>
  <si>
    <t>Cukry, tuky, bílkoviny, vitamíny, aditiva</t>
  </si>
  <si>
    <t>Uhlík, vodík, kyslík, dusík</t>
  </si>
  <si>
    <t>Zdroje živin</t>
  </si>
  <si>
    <t>Vliv nedostatku a nadbytku základních živin na organizmus</t>
  </si>
  <si>
    <t>Hmotnostní zlomek</t>
  </si>
  <si>
    <t>Význam aditiv</t>
  </si>
  <si>
    <t>Kódy E</t>
  </si>
  <si>
    <t>Vlastnosti cukrů, tuků a bílkovin</t>
  </si>
  <si>
    <t>Porozumění pojmům atom a molekula</t>
  </si>
  <si>
    <t>Sacharidy a jejich dělení</t>
  </si>
  <si>
    <t>Porozumění pojmům sacharid, cukr, škrob, celulóza, monosacharid, disacharid a polysacharid</t>
  </si>
  <si>
    <t>Vlastnosti tuků</t>
  </si>
  <si>
    <t>Druhy tuků</t>
  </si>
  <si>
    <t>Používání pojmů tuk, olej, vyšší mastná kyselina</t>
  </si>
  <si>
    <t>Vlastnosti bílkovin</t>
  </si>
  <si>
    <t>Používání pojmů bílkovina, protein a aminokyselina</t>
  </si>
  <si>
    <t>Trávení živin</t>
  </si>
  <si>
    <t>Enzymy a hormony</t>
  </si>
  <si>
    <t>Výskyt sacharidů, tuků a bílkovin v těle</t>
  </si>
  <si>
    <t>Energetická stránka živin</t>
  </si>
  <si>
    <t>Funkce sacharidů, tuků a bílkovin</t>
  </si>
  <si>
    <t>Alkaloidy a psychoaktivní látky</t>
  </si>
  <si>
    <t>Měření pH</t>
  </si>
  <si>
    <t>Příklady běžných kyselin a zásad</t>
  </si>
  <si>
    <t>pH kyselin a zásad</t>
  </si>
  <si>
    <t>Vybrané acidobazické indikátory</t>
  </si>
  <si>
    <t>pH roztoků</t>
  </si>
  <si>
    <t>Kvalita vody v závislosti na pH</t>
  </si>
  <si>
    <t>Faktory ovlivňující kvalitu vody v bazénu</t>
  </si>
  <si>
    <t>Látky potřebné pro růst rostlin</t>
  </si>
  <si>
    <t>Složení hnojiv</t>
  </si>
  <si>
    <t>Vliv hnojiv a pesticidů na životní prostředí</t>
  </si>
  <si>
    <t>Látky používané k dezinfekci</t>
  </si>
  <si>
    <t>Výstražné symboly a systém GSH</t>
  </si>
  <si>
    <t>Chování v nebezpečných situacích při práci s chemickými látkami</t>
  </si>
  <si>
    <t>Správné zacházení s chemickými látkami, P a H věty</t>
  </si>
  <si>
    <t>Drogistické přípravky v domácnosti</t>
  </si>
  <si>
    <t>Aktivní látky v drogistických přípravcích</t>
  </si>
  <si>
    <t>Běžně využívaná rozpouštědla a jejich funkce</t>
  </si>
  <si>
    <t>Příprava kosmetických produktů</t>
  </si>
  <si>
    <t>Zacházení s běžně dostupnými chemickými látkami</t>
  </si>
  <si>
    <t>Postup správného zacházení s daným výrobkem, P a H věty</t>
  </si>
  <si>
    <t>Školní OVU pro
8. ročník</t>
  </si>
  <si>
    <t>Složení vzduchu</t>
  </si>
  <si>
    <t>Chemické značky složek vzduchu</t>
  </si>
  <si>
    <t>Pojmy směs, chemicky čistá látka, prvek, sloučenina, atom, molekula, roztok</t>
  </si>
  <si>
    <t>Práce s daty o složení ovzduší</t>
  </si>
  <si>
    <t>Přínos měření kvality ovzduší</t>
  </si>
  <si>
    <t>Kvalita ovzduší</t>
  </si>
  <si>
    <t>Dostupnost dat o kvalitě ovzduší</t>
  </si>
  <si>
    <t>Typické polutanty ovzduší</t>
  </si>
  <si>
    <t>Lidská činnost vedoucí k produkci polutantů ovzduší</t>
  </si>
  <si>
    <t>Vlastnosti oxidů síry a dusíku</t>
  </si>
  <si>
    <t>Monitorování imisí</t>
  </si>
  <si>
    <t>Znečišťující látky v ovzduší</t>
  </si>
  <si>
    <t>Prevence výskytu polutantů v ovzduší</t>
  </si>
  <si>
    <t>Skleníkový efekt</t>
  </si>
  <si>
    <t>Příčiny a důsledky skleníkový efekt</t>
  </si>
  <si>
    <t>Dopady skleníkového efektu</t>
  </si>
  <si>
    <t>Příčiny vzniku kyselých dešťů</t>
  </si>
  <si>
    <t>Produkce kyselinotvorných oxidů</t>
  </si>
  <si>
    <t>Ozon a ozonová vrstva</t>
  </si>
  <si>
    <t>Vznik a důsledky smogu</t>
  </si>
  <si>
    <t>Vlastnosti plynů</t>
  </si>
  <si>
    <t>Koloběh vody a jeho fáze</t>
  </si>
  <si>
    <t>Vliv lidské činnosti na koloběh vody</t>
  </si>
  <si>
    <t>Dopady lidské činnosti na koloběh vody</t>
  </si>
  <si>
    <t>Zdroje pitné vody na Zemi</t>
  </si>
  <si>
    <t>Vodní kámen</t>
  </si>
  <si>
    <t>Příčiny vzniku vodního kamene</t>
  </si>
  <si>
    <t>Druhy vody podle rozpuštěných látek</t>
  </si>
  <si>
    <t>Výpočet vodní stopy</t>
  </si>
  <si>
    <t>Vodní stopa</t>
  </si>
  <si>
    <t>Šetření vodou</t>
  </si>
  <si>
    <t>Znečišťování a recyklace vody</t>
  </si>
  <si>
    <t>Zpracování odpadních vod</t>
  </si>
  <si>
    <t>Úprava pitné vody</t>
  </si>
  <si>
    <t>Princip filtrace (vody)</t>
  </si>
  <si>
    <t>Nerostné suroviny a jejich využití</t>
  </si>
  <si>
    <t>Složení minerálů, rud a stavebních surovin</t>
  </si>
  <si>
    <t>Periodická tabulka prvků</t>
  </si>
  <si>
    <t>Ložiska významných surovin na Zemi</t>
  </si>
  <si>
    <t>Prvotní a druhotné suroviny</t>
  </si>
  <si>
    <t>Rizika spojená s těžbou surovin</t>
  </si>
  <si>
    <t>Cesta produktů</t>
  </si>
  <si>
    <t>Dělení prvků</t>
  </si>
  <si>
    <t>Skupiny chemických látek využívaných zemědělství</t>
  </si>
  <si>
    <t>Školní OVU pro
9. ročník</t>
  </si>
  <si>
    <t>Energetické suroviny</t>
  </si>
  <si>
    <t>Zpracování fosilních paliv</t>
  </si>
  <si>
    <t>Vlastnosti látek</t>
  </si>
  <si>
    <t>Paliva z pohledu udržitelnosti</t>
  </si>
  <si>
    <t>Vývoj a inovace v chemickém průmyslu</t>
  </si>
  <si>
    <t>Alternativní možnosti pohonu automobilů</t>
  </si>
  <si>
    <t>Výroby a recyklace plastů</t>
  </si>
  <si>
    <t>Kovy, jejich vlastnosti a praktické využití</t>
  </si>
  <si>
    <t>Udržitelné využívání materiálů a surovin</t>
  </si>
  <si>
    <t>Koncept oběhového hospodářství</t>
  </si>
  <si>
    <t>Koloběh uhlíku, fotosyntéza, dýchání</t>
  </si>
  <si>
    <t>Vliv lidské činnosti na koncentraci CO2 v atmosféře</t>
  </si>
  <si>
    <t>Diagram koloběhu uhlíku v atmosféře</t>
  </si>
  <si>
    <t>Základní chemické reakce</t>
  </si>
  <si>
    <t>Zákon zachování hmotnosti</t>
  </si>
  <si>
    <t>Typické příklady chemických reakcí</t>
  </si>
  <si>
    <t>Provedení pokusu a měření</t>
  </si>
  <si>
    <t>Důkazy vybraných látek</t>
  </si>
  <si>
    <t>Faktory ovlivňující rychlost chemické reakce</t>
  </si>
  <si>
    <t>Současné objevy a trendy v chemii</t>
  </si>
  <si>
    <t>Objevy českých chemiků</t>
  </si>
  <si>
    <t>Kritické hodnocení informací využívající chemii</t>
  </si>
  <si>
    <t>Zelená chemie a inovace v chemickém výzkumu</t>
  </si>
  <si>
    <t>Chemické závody a provozy v ČR</t>
  </si>
  <si>
    <t>Opatření vedoucí k ochraně přírody domácnostmi a firmami</t>
  </si>
  <si>
    <t>Zdroje znečišťování vody v okolí</t>
  </si>
  <si>
    <t>Třídění odpadů v místě bydliště</t>
  </si>
  <si>
    <t>Měření množství vyprodukovaného odpadu</t>
  </si>
  <si>
    <t>Recyklace plastů, papíru a skla</t>
  </si>
  <si>
    <t>Nakládání s odpadem</t>
  </si>
  <si>
    <t>Znečišťování vody v místě bydliště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</si>
</sst>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36">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bottom/>
      <diagonal/>
    </border>
    <border>
      <left/>
      <right style="thick">
        <color theme="0"/>
      </right>
      <top/>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2">
    <xf numFmtId="0" fontId="0" fillId="0" borderId="0"/>
    <xf numFmtId="0" fontId="1" fillId="0" borderId="0" applyNumberFormat="0" applyFill="0" applyBorder="0" applyAlignment="0" applyProtection="0"/>
  </cellStyleXfs>
  <cellXfs count="104">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7" fillId="2" borderId="2" xfId="0" applyFont="1" applyFill="1" applyBorder="1" applyAlignment="1" applyProtection="1">
      <alignment horizontal="left" vertical="center" wrapText="1"/>
      <protection hidden="1"/>
    </xf>
    <xf numFmtId="0" fontId="2" fillId="4" borderId="3"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0" borderId="0" xfId="0" applyFont="1" applyAlignment="1" applyProtection="1">
      <alignment vertical="center"/>
      <protection hidden="1"/>
    </xf>
    <xf numFmtId="0" fontId="2" fillId="5" borderId="0" xfId="0" applyFont="1" applyFill="1" applyAlignment="1" applyProtection="1">
      <alignment vertical="center"/>
      <protection hidden="1"/>
    </xf>
    <xf numFmtId="0" fontId="8" fillId="5" borderId="0" xfId="0" applyFont="1" applyFill="1" applyAlignment="1" applyProtection="1">
      <alignment horizontal="left" vertical="top" wrapText="1"/>
      <protection hidden="1"/>
    </xf>
    <xf numFmtId="0" fontId="8" fillId="7" borderId="0" xfId="0" applyFont="1" applyFill="1" applyAlignment="1" applyProtection="1">
      <alignment horizontal="left" vertical="top" wrapText="1"/>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5" borderId="21" xfId="0" applyFont="1" applyFill="1" applyBorder="1" applyAlignment="1" applyProtection="1">
      <alignment vertical="top"/>
      <protection hidden="1"/>
    </xf>
    <xf numFmtId="0" fontId="2" fillId="5" borderId="23" xfId="0" applyFont="1" applyFill="1" applyBorder="1" applyAlignment="1" applyProtection="1">
      <alignment vertical="top"/>
      <protection hidden="1"/>
    </xf>
    <xf numFmtId="0" fontId="2" fillId="5" borderId="25" xfId="0" applyFont="1" applyFill="1" applyBorder="1" applyAlignment="1" applyProtection="1">
      <alignment vertical="top"/>
      <protection hidden="1"/>
    </xf>
    <xf numFmtId="0" fontId="2" fillId="0" borderId="2" xfId="0" applyFont="1" applyBorder="1" applyAlignment="1" applyProtection="1">
      <alignment vertical="top"/>
      <protection hidden="1"/>
    </xf>
    <xf numFmtId="0" fontId="6" fillId="0" borderId="17" xfId="1" quotePrefix="1" applyFont="1" applyFill="1" applyBorder="1" applyAlignment="1" applyProtection="1">
      <alignment horizontal="left" vertical="top" wrapText="1"/>
      <protection hidden="1"/>
    </xf>
    <xf numFmtId="0" fontId="2" fillId="0" borderId="18" xfId="0" applyFont="1" applyBorder="1" applyAlignment="1" applyProtection="1">
      <alignment horizontal="left" vertical="top" wrapText="1"/>
      <protection hidden="1"/>
    </xf>
    <xf numFmtId="0" fontId="2" fillId="0" borderId="19" xfId="0" applyFont="1" applyBorder="1" applyAlignment="1" applyProtection="1">
      <alignment horizontal="left" vertical="top" wrapText="1"/>
      <protection hidden="1"/>
    </xf>
    <xf numFmtId="0" fontId="3" fillId="2" borderId="2" xfId="0" applyFont="1" applyFill="1" applyBorder="1" applyAlignment="1" applyProtection="1">
      <alignment vertical="top" wrapText="1"/>
      <protection hidden="1"/>
    </xf>
    <xf numFmtId="0" fontId="2" fillId="4" borderId="2" xfId="0" applyFont="1" applyFill="1" applyBorder="1" applyAlignment="1" applyProtection="1">
      <alignment horizontal="left" vertical="top" wrapText="1"/>
      <protection locked="0"/>
    </xf>
    <xf numFmtId="0" fontId="6" fillId="0" borderId="20" xfId="1" quotePrefix="1" applyFont="1" applyFill="1" applyBorder="1" applyAlignment="1" applyProtection="1">
      <alignment horizontal="left" vertical="top" wrapText="1"/>
      <protection hidden="1"/>
    </xf>
    <xf numFmtId="0" fontId="2" fillId="0" borderId="22" xfId="0" applyFont="1" applyBorder="1" applyAlignment="1" applyProtection="1">
      <alignment horizontal="left" vertical="top" wrapText="1"/>
      <protection hidden="1"/>
    </xf>
    <xf numFmtId="0" fontId="2" fillId="0" borderId="24" xfId="0" applyFont="1" applyBorder="1" applyAlignment="1" applyProtection="1">
      <alignment horizontal="left" vertical="top" wrapText="1"/>
      <protection hidden="1"/>
    </xf>
    <xf numFmtId="0" fontId="3" fillId="2" borderId="2" xfId="0" applyFont="1" applyFill="1" applyBorder="1" applyAlignment="1" applyProtection="1">
      <alignment horizontal="left" vertical="top"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top" wrapText="1"/>
      <protection hidden="1"/>
    </xf>
    <xf numFmtId="0" fontId="2" fillId="5" borderId="0" xfId="0" applyFont="1" applyFill="1" applyAlignment="1" applyProtection="1">
      <alignment horizontal="left" vertical="top"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2" fillId="4" borderId="34" xfId="0" applyFont="1" applyFill="1" applyBorder="1" applyAlignment="1" applyProtection="1">
      <alignment horizontal="left" vertical="top" wrapText="1"/>
      <protection locked="0"/>
    </xf>
    <xf numFmtId="0" fontId="2" fillId="4" borderId="35"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26"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2" fillId="4" borderId="32" xfId="0" applyFont="1" applyFill="1" applyBorder="1" applyAlignment="1" applyProtection="1">
      <alignment horizontal="left" vertical="top" wrapText="1"/>
      <protection locked="0"/>
    </xf>
    <xf numFmtId="0" fontId="2" fillId="4" borderId="33"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30"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6" fillId="0" borderId="0" xfId="0" applyFont="1" applyAlignment="1" applyProtection="1">
      <alignment horizontal="left" vertical="center" wrapText="1"/>
      <protection hidden="1"/>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3" fillId="2" borderId="2"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3" fillId="2" borderId="9" xfId="0" applyFont="1" applyFill="1" applyBorder="1" applyAlignment="1" applyProtection="1">
      <alignment horizontal="left" vertical="top" wrapText="1"/>
      <protection hidden="1"/>
    </xf>
    <xf numFmtId="0" fontId="3" fillId="2" borderId="7" xfId="0" applyFont="1" applyFill="1" applyBorder="1" applyAlignment="1" applyProtection="1">
      <alignment horizontal="left" vertical="top" wrapText="1"/>
      <protection hidden="1"/>
    </xf>
    <xf numFmtId="0" fontId="3" fillId="2" borderId="9" xfId="0" applyFont="1" applyFill="1" applyBorder="1" applyAlignment="1" applyProtection="1">
      <alignment vertical="top" wrapText="1"/>
      <protection hidden="1"/>
    </xf>
    <xf numFmtId="0" fontId="3" fillId="2" borderId="7" xfId="0" applyFont="1" applyFill="1" applyBorder="1" applyAlignment="1" applyProtection="1">
      <alignment vertical="top"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5.sv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sv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sv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svg"/><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svg"/><Relationship Id="rId1"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svg"/><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Lupa">
          <a:extLst>
            <a:ext uri="{FF2B5EF4-FFF2-40B4-BE49-F238E27FC236}">
              <a16:creationId xmlns:a16="http://schemas.microsoft.com/office/drawing/2014/main" id="{E9162FCD-84EA-49DC-BD3F-859C7EF740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twoCellAnchor editAs="oneCell">
    <xdr:from>
      <xdr:col>0</xdr:col>
      <xdr:colOff>68580</xdr:colOff>
      <xdr:row>0</xdr:row>
      <xdr:rowOff>0</xdr:rowOff>
    </xdr:from>
    <xdr:to>
      <xdr:col>0</xdr:col>
      <xdr:colOff>381000</xdr:colOff>
      <xdr:row>0</xdr:row>
      <xdr:rowOff>312420</xdr:rowOff>
    </xdr:to>
    <xdr:pic>
      <xdr:nvPicPr>
        <xdr:cNvPr id="3" name="Grafický objekt 2" descr="Pyramida s úrovněmi">
          <a:extLst>
            <a:ext uri="{FF2B5EF4-FFF2-40B4-BE49-F238E27FC236}">
              <a16:creationId xmlns:a16="http://schemas.microsoft.com/office/drawing/2014/main" id="{A1A3587F-99A5-4B5F-A0BE-4AC277B851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twoCellAnchor editAs="oneCell">
    <xdr:from>
      <xdr:col>0</xdr:col>
      <xdr:colOff>7620</xdr:colOff>
      <xdr:row>0</xdr:row>
      <xdr:rowOff>0</xdr:rowOff>
    </xdr:from>
    <xdr:to>
      <xdr:col>0</xdr:col>
      <xdr:colOff>367620</xdr:colOff>
      <xdr:row>0</xdr:row>
      <xdr:rowOff>360000</xdr:rowOff>
    </xdr:to>
    <xdr:pic>
      <xdr:nvPicPr>
        <xdr:cNvPr id="4" name="Grafický objekt 3" descr="Odpojení">
          <a:extLst>
            <a:ext uri="{FF2B5EF4-FFF2-40B4-BE49-F238E27FC236}">
              <a16:creationId xmlns:a16="http://schemas.microsoft.com/office/drawing/2014/main" id="{32F173BD-3C47-477C-8A4D-88E021F416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Obchodní růst (zprava doleva)">
          <a:extLst>
            <a:ext uri="{FF2B5EF4-FFF2-40B4-BE49-F238E27FC236}">
              <a16:creationId xmlns:a16="http://schemas.microsoft.com/office/drawing/2014/main" id="{ABAF9659-CD24-4BA8-9D4B-28C8480D64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Vennův diagram">
          <a:extLst>
            <a:ext uri="{FF2B5EF4-FFF2-40B4-BE49-F238E27FC236}">
              <a16:creationId xmlns:a16="http://schemas.microsoft.com/office/drawing/2014/main" id="{1C43804D-B275-436E-B1D2-E1C9A4CF40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oneCellAnchor>
    <xdr:from>
      <xdr:col>0</xdr:col>
      <xdr:colOff>0</xdr:colOff>
      <xdr:row>0</xdr:row>
      <xdr:rowOff>7620</xdr:rowOff>
    </xdr:from>
    <xdr:ext cx="360000" cy="360000"/>
    <xdr:pic>
      <xdr:nvPicPr>
        <xdr:cNvPr id="4" name="Grafický objekt 3" descr="Dílky puzzle">
          <a:extLst>
            <a:ext uri="{FF2B5EF4-FFF2-40B4-BE49-F238E27FC236}">
              <a16:creationId xmlns:a16="http://schemas.microsoft.com/office/drawing/2014/main" id="{976F2FF4-16A6-4500-8362-135D0E2F6B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oneCellAnchor>
  <xdr:twoCellAnchor editAs="oneCell">
    <xdr:from>
      <xdr:col>0</xdr:col>
      <xdr:colOff>0</xdr:colOff>
      <xdr:row>0</xdr:row>
      <xdr:rowOff>7620</xdr:rowOff>
    </xdr:from>
    <xdr:to>
      <xdr:col>0</xdr:col>
      <xdr:colOff>360000</xdr:colOff>
      <xdr:row>0</xdr:row>
      <xdr:rowOff>367620</xdr:rowOff>
    </xdr:to>
    <xdr:pic>
      <xdr:nvPicPr>
        <xdr:cNvPr id="5" name="Grafický objekt 4" descr="Dílky puzzle">
          <a:extLst>
            <a:ext uri="{FF2B5EF4-FFF2-40B4-BE49-F238E27FC236}">
              <a16:creationId xmlns:a16="http://schemas.microsoft.com/office/drawing/2014/main" id="{D7A98873-7FD3-4B0E-9E1B-EDA6FFB67E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zoomScale="90" zoomScaleNormal="90" workbookViewId="0">
      <selection activeCell="A5" sqref="A5"/>
    </sheetView>
  </sheetViews>
  <sheetFormatPr defaultColWidth="8.85546875" defaultRowHeight="13.9"/>
  <cols>
    <col min="1" max="1" width="20.85546875" style="5" customWidth="1"/>
    <col min="2" max="2" width="63.42578125" style="5" customWidth="1"/>
    <col min="3" max="3" width="67.140625" style="5" customWidth="1"/>
    <col min="4" max="16384" width="8.85546875" style="5"/>
  </cols>
  <sheetData>
    <row r="1" spans="1:3" ht="129" customHeight="1">
      <c r="A1" s="59" t="s">
        <v>0</v>
      </c>
      <c r="B1" s="60"/>
      <c r="C1" s="4" t="s">
        <v>1</v>
      </c>
    </row>
    <row r="2" spans="1:3" ht="7.5" customHeight="1" thickBot="1">
      <c r="A2" s="6"/>
      <c r="B2" s="6"/>
    </row>
    <row r="3" spans="1:3" s="7" customFormat="1" ht="30" customHeight="1" thickBot="1">
      <c r="A3" s="57" t="s">
        <v>2</v>
      </c>
      <c r="B3" s="58"/>
    </row>
    <row r="4" spans="1:3" ht="7.5" customHeight="1" thickBot="1"/>
    <row r="5" spans="1:3" ht="33.75" customHeight="1">
      <c r="A5" s="8" t="s">
        <v>3</v>
      </c>
      <c r="B5" s="1" t="s">
        <v>4</v>
      </c>
    </row>
    <row r="6" spans="1:3" ht="33.75" customHeight="1">
      <c r="A6" s="8" t="s">
        <v>5</v>
      </c>
      <c r="B6" s="1" t="s">
        <v>4</v>
      </c>
    </row>
    <row r="7" spans="1:3" ht="28.15" thickBot="1">
      <c r="A7" s="8" t="s">
        <v>6</v>
      </c>
      <c r="B7" s="1" t="s">
        <v>7</v>
      </c>
    </row>
    <row r="8" spans="1:3" ht="111" thickBot="1">
      <c r="A8" s="8" t="s">
        <v>8</v>
      </c>
      <c r="B8" s="1" t="s">
        <v>9</v>
      </c>
    </row>
    <row r="9" spans="1:3" ht="33.75" customHeight="1" thickBot="1">
      <c r="A9" s="8" t="s">
        <v>10</v>
      </c>
      <c r="B9" s="1" t="s">
        <v>11</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A3" sqref="A3"/>
    </sheetView>
  </sheetViews>
  <sheetFormatPr defaultColWidth="11.42578125" defaultRowHeight="13.9"/>
  <cols>
    <col min="1" max="1" width="23.42578125" style="5" customWidth="1"/>
    <col min="2" max="2" width="59.7109375" style="5" customWidth="1"/>
    <col min="3" max="16384" width="11.42578125" style="5"/>
  </cols>
  <sheetData>
    <row r="1" spans="1:2" ht="85.15" customHeight="1">
      <c r="A1" s="61" t="s">
        <v>12</v>
      </c>
      <c r="B1" s="62"/>
    </row>
    <row r="2" spans="1:2" ht="8.25" customHeight="1" thickBot="1">
      <c r="A2" s="10"/>
      <c r="B2" s="10"/>
    </row>
    <row r="3" spans="1:2" ht="14.45" thickBot="1">
      <c r="A3" s="8" t="s">
        <v>3</v>
      </c>
      <c r="B3" s="11" t="str">
        <f>Předmět!B5</f>
        <v>Chemie</v>
      </c>
    </row>
    <row r="4" spans="1:2" ht="14.45" thickBot="1">
      <c r="A4" s="8" t="s">
        <v>5</v>
      </c>
      <c r="B4" s="12" t="str">
        <f>Předmět!B6</f>
        <v>Chemie</v>
      </c>
    </row>
    <row r="5" spans="1:2" ht="28.15" thickBot="1">
      <c r="A5" s="8" t="s">
        <v>13</v>
      </c>
      <c r="B5" s="12" t="str">
        <f>Předmět!B7</f>
        <v>Společnost pro všechny
Udržitelné prostředí</v>
      </c>
    </row>
    <row r="6" spans="1:2" ht="111" thickBot="1">
      <c r="A6" s="8" t="s">
        <v>14</v>
      </c>
      <c r="B6" s="12" t="str">
        <f>Předmět!B8</f>
        <v>• k učení
• komunikační
• osobnostní a sociální
• k občanství a udržitelnosti
• k podnikavosti a pracovní
• k řešení problémů
• kulturní
• digitální</v>
      </c>
    </row>
    <row r="7" spans="1:2" ht="28.15" thickBot="1">
      <c r="A7" s="8" t="s">
        <v>15</v>
      </c>
      <c r="B7" s="13" t="str">
        <f>Předmět!B9</f>
        <v>Čtenářská a pisatelská
Logicko-matematická</v>
      </c>
    </row>
    <row r="8" spans="1:2" ht="8.25" customHeight="1" thickBot="1">
      <c r="A8" s="10"/>
      <c r="B8" s="10"/>
    </row>
    <row r="9" spans="1:2" ht="30" customHeight="1" thickBot="1">
      <c r="A9" s="57" t="s">
        <v>16</v>
      </c>
      <c r="B9" s="58"/>
    </row>
    <row r="10" spans="1:2" ht="8.25" customHeight="1" thickBot="1">
      <c r="A10" s="10"/>
      <c r="B10" s="10"/>
    </row>
    <row r="11" spans="1:2" ht="32.25" customHeight="1" thickBot="1">
      <c r="A11" s="63" t="s">
        <v>17</v>
      </c>
      <c r="B11" s="64"/>
    </row>
    <row r="12" spans="1:2" ht="134.25" customHeight="1" thickBot="1">
      <c r="A12" s="65" t="s">
        <v>18</v>
      </c>
      <c r="B12" s="65"/>
    </row>
    <row r="13" spans="1:2" ht="32.25" customHeight="1" thickBot="1">
      <c r="A13" s="63" t="s">
        <v>19</v>
      </c>
      <c r="B13" s="64"/>
    </row>
    <row r="14" spans="1:2" ht="67.150000000000006" customHeight="1" thickBot="1">
      <c r="A14" s="65" t="s">
        <v>20</v>
      </c>
      <c r="B14" s="65"/>
    </row>
    <row r="15" spans="1:2" ht="32.25" customHeight="1" thickBot="1">
      <c r="A15" s="63" t="s">
        <v>21</v>
      </c>
      <c r="B15" s="64"/>
    </row>
    <row r="16" spans="1:2" ht="45" customHeight="1" thickBot="1">
      <c r="A16" s="66" t="s">
        <v>22</v>
      </c>
      <c r="B16" s="66"/>
    </row>
    <row r="17" spans="1:2" ht="32.25" customHeight="1" thickBot="1">
      <c r="A17" s="63" t="s">
        <v>23</v>
      </c>
      <c r="B17" s="64"/>
    </row>
    <row r="18" spans="1:2" ht="45" customHeight="1" thickBot="1">
      <c r="A18" s="65" t="s">
        <v>24</v>
      </c>
      <c r="B18" s="65"/>
    </row>
    <row r="19" spans="1:2" ht="32.25" customHeight="1" thickBot="1">
      <c r="A19" s="63" t="s">
        <v>25</v>
      </c>
      <c r="B19" s="64"/>
    </row>
    <row r="20" spans="1:2" ht="45" customHeight="1">
      <c r="A20" s="65" t="s">
        <v>26</v>
      </c>
      <c r="B20" s="65"/>
    </row>
  </sheetData>
  <sheetProtection formatRows="0"/>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49"/>
  <sheetViews>
    <sheetView zoomScale="90" zoomScaleNormal="90" zoomScalePageLayoutView="40" workbookViewId="0">
      <selection activeCell="A3" sqref="A3:B3"/>
    </sheetView>
  </sheetViews>
  <sheetFormatPr defaultColWidth="9" defaultRowHeight="13.9"/>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83" t="s">
        <v>27</v>
      </c>
      <c r="B1" s="83"/>
      <c r="C1" s="83"/>
    </row>
    <row r="2" spans="1:3" ht="8.25" customHeight="1" thickBot="1">
      <c r="A2" s="14"/>
      <c r="B2" s="10"/>
      <c r="C2" s="10"/>
    </row>
    <row r="3" spans="1:3" ht="14.45" thickBot="1">
      <c r="A3" s="85" t="s">
        <v>3</v>
      </c>
      <c r="B3" s="85"/>
      <c r="C3" s="11" t="str">
        <f>Předmět!B5</f>
        <v>Chemie</v>
      </c>
    </row>
    <row r="4" spans="1:3" ht="14.45" thickBot="1">
      <c r="A4" s="85" t="s">
        <v>5</v>
      </c>
      <c r="B4" s="85"/>
      <c r="C4" s="12" t="str">
        <f>Předmět!B6</f>
        <v>Chemie</v>
      </c>
    </row>
    <row r="5" spans="1:3" ht="28.15" thickBot="1">
      <c r="A5" s="85" t="s">
        <v>13</v>
      </c>
      <c r="B5" s="85"/>
      <c r="C5" s="12" t="str">
        <f>Předmět!B7</f>
        <v>Společnost pro všechny
Udržitelné prostředí</v>
      </c>
    </row>
    <row r="6" spans="1:3" ht="111" thickBot="1">
      <c r="A6" s="85" t="s">
        <v>14</v>
      </c>
      <c r="B6" s="85"/>
      <c r="C6" s="12" t="str">
        <f>Předmět!B8</f>
        <v>• k učení
• komunikační
• osobnostní a sociální
• k občanství a udržitelnosti
• k podnikavosti a pracovní
• k řešení problémů
• kulturní
• digitální</v>
      </c>
    </row>
    <row r="7" spans="1:3" ht="28.15" thickBot="1">
      <c r="A7" s="85" t="s">
        <v>15</v>
      </c>
      <c r="B7" s="85"/>
      <c r="C7" s="13" t="str">
        <f>Předmět!B9</f>
        <v>Čtenářská a pisatelská
Logicko-matematická</v>
      </c>
    </row>
    <row r="8" spans="1:3" ht="8.25" customHeight="1" thickBot="1">
      <c r="A8" s="14"/>
      <c r="B8" s="10"/>
      <c r="C8" s="10"/>
    </row>
    <row r="9" spans="1:3" ht="30" customHeight="1" thickBot="1">
      <c r="A9" s="57" t="s">
        <v>28</v>
      </c>
      <c r="B9" s="84"/>
      <c r="C9" s="58"/>
    </row>
    <row r="10" spans="1:3" ht="8.25" customHeight="1">
      <c r="A10" s="10"/>
      <c r="B10" s="10"/>
      <c r="C10" s="10"/>
    </row>
    <row r="11" spans="1:3" ht="25.9" customHeight="1">
      <c r="A11" s="82" t="s">
        <v>29</v>
      </c>
      <c r="B11" s="82"/>
      <c r="C11" s="82"/>
    </row>
    <row r="12" spans="1:3" ht="10.5" customHeight="1" thickBot="1">
      <c r="A12" s="10"/>
      <c r="B12" s="10"/>
      <c r="C12" s="15"/>
    </row>
    <row r="13" spans="1:3" ht="31.5" customHeight="1" thickTop="1" thickBot="1">
      <c r="A13" s="16" t="s">
        <v>30</v>
      </c>
      <c r="B13" s="86" t="s">
        <v>31</v>
      </c>
      <c r="C13" s="87"/>
    </row>
    <row r="14" spans="1:3" ht="405.75" customHeight="1" thickTop="1">
      <c r="A14" s="72" t="s">
        <v>32</v>
      </c>
      <c r="B14" s="70"/>
      <c r="C14" s="73"/>
    </row>
    <row r="15" spans="1:3" ht="405.75" customHeight="1">
      <c r="A15" s="74"/>
      <c r="B15" s="71"/>
      <c r="C15" s="75"/>
    </row>
    <row r="16" spans="1:3" ht="140.25" customHeight="1" thickBot="1">
      <c r="A16" s="76"/>
      <c r="B16" s="77"/>
      <c r="C16" s="78"/>
    </row>
    <row r="17" spans="1:3" ht="30.75" customHeight="1" thickTop="1" thickBot="1">
      <c r="A17" s="17" t="s">
        <v>33</v>
      </c>
      <c r="B17" s="79" t="s">
        <v>34</v>
      </c>
      <c r="C17" s="80"/>
    </row>
    <row r="18" spans="1:3" ht="409.5" customHeight="1" thickTop="1">
      <c r="A18" s="72" t="s">
        <v>35</v>
      </c>
      <c r="B18" s="70"/>
      <c r="C18" s="73"/>
    </row>
    <row r="19" spans="1:3" ht="409.5" customHeight="1">
      <c r="A19" s="74"/>
      <c r="B19" s="71"/>
      <c r="C19" s="75"/>
    </row>
    <row r="20" spans="1:3" ht="164.25" customHeight="1" thickBot="1">
      <c r="A20" s="76"/>
      <c r="B20" s="77"/>
      <c r="C20" s="78"/>
    </row>
    <row r="21" spans="1:3" ht="31.5" customHeight="1" thickTop="1" thickBot="1">
      <c r="A21" s="17" t="s">
        <v>36</v>
      </c>
      <c r="B21" s="79" t="s">
        <v>37</v>
      </c>
      <c r="C21" s="80"/>
    </row>
    <row r="22" spans="1:3" ht="369" customHeight="1" thickTop="1">
      <c r="A22" s="72" t="s">
        <v>38</v>
      </c>
      <c r="B22" s="70"/>
      <c r="C22" s="73"/>
    </row>
    <row r="23" spans="1:3" ht="369" customHeight="1">
      <c r="A23" s="74"/>
      <c r="B23" s="71"/>
      <c r="C23" s="75"/>
    </row>
    <row r="24" spans="1:3" ht="117" customHeight="1" thickBot="1">
      <c r="A24" s="76"/>
      <c r="B24" s="77"/>
      <c r="C24" s="78"/>
    </row>
    <row r="25" spans="1:3" ht="31.5" customHeight="1" thickTop="1" thickBot="1">
      <c r="A25" s="17" t="s">
        <v>39</v>
      </c>
      <c r="B25" s="79" t="s">
        <v>40</v>
      </c>
      <c r="C25" s="80"/>
    </row>
    <row r="26" spans="1:3" ht="409.5" customHeight="1" thickTop="1">
      <c r="A26" s="72" t="s">
        <v>41</v>
      </c>
      <c r="B26" s="70"/>
      <c r="C26" s="73"/>
    </row>
    <row r="27" spans="1:3" ht="409.5" customHeight="1">
      <c r="A27" s="74"/>
      <c r="B27" s="71"/>
      <c r="C27" s="75"/>
    </row>
    <row r="28" spans="1:3" ht="189.75" customHeight="1" thickBot="1">
      <c r="A28" s="76"/>
      <c r="B28" s="77"/>
      <c r="C28" s="78"/>
    </row>
    <row r="29" spans="1:3" ht="31.5" customHeight="1" thickTop="1" thickBot="1">
      <c r="A29" s="17" t="s">
        <v>42</v>
      </c>
      <c r="B29" s="79" t="s">
        <v>43</v>
      </c>
      <c r="C29" s="80"/>
    </row>
    <row r="30" spans="1:3" ht="409.5" customHeight="1" thickTop="1">
      <c r="A30" s="72" t="s">
        <v>44</v>
      </c>
      <c r="B30" s="70"/>
      <c r="C30" s="73"/>
    </row>
    <row r="31" spans="1:3" ht="409.5" customHeight="1">
      <c r="A31" s="74"/>
      <c r="B31" s="71"/>
      <c r="C31" s="75"/>
    </row>
    <row r="32" spans="1:3" ht="344.25" customHeight="1" thickBot="1">
      <c r="A32" s="76"/>
      <c r="B32" s="77"/>
      <c r="C32" s="78"/>
    </row>
    <row r="33" spans="1:3" ht="31.5" customHeight="1" thickTop="1" thickBot="1">
      <c r="A33" s="17" t="s">
        <v>45</v>
      </c>
      <c r="B33" s="79" t="s">
        <v>46</v>
      </c>
      <c r="C33" s="80"/>
    </row>
    <row r="34" spans="1:3" ht="369.75" customHeight="1" thickTop="1">
      <c r="A34" s="72" t="s">
        <v>47</v>
      </c>
      <c r="B34" s="70"/>
      <c r="C34" s="73"/>
    </row>
    <row r="35" spans="1:3" ht="369.75" customHeight="1">
      <c r="A35" s="74"/>
      <c r="B35" s="71"/>
      <c r="C35" s="75"/>
    </row>
    <row r="36" spans="1:3" ht="329.25" customHeight="1" thickBot="1">
      <c r="A36" s="76"/>
      <c r="B36" s="77"/>
      <c r="C36" s="78"/>
    </row>
    <row r="37" spans="1:3" ht="31.5" customHeight="1" thickTop="1" thickBot="1">
      <c r="A37" s="17" t="s">
        <v>48</v>
      </c>
      <c r="B37" s="79" t="s">
        <v>49</v>
      </c>
      <c r="C37" s="80"/>
    </row>
    <row r="38" spans="1:3" ht="42.75" customHeight="1" thickTop="1" thickBot="1">
      <c r="A38" s="81" t="s">
        <v>50</v>
      </c>
      <c r="B38" s="81"/>
      <c r="C38" s="81"/>
    </row>
    <row r="39" spans="1:3" ht="31.5" customHeight="1" thickTop="1" thickBot="1">
      <c r="A39" s="17" t="s">
        <v>51</v>
      </c>
      <c r="B39" s="79" t="s">
        <v>52</v>
      </c>
      <c r="C39" s="80"/>
    </row>
    <row r="40" spans="1:3" ht="409.5" customHeight="1" thickTop="1">
      <c r="A40" s="70" t="s">
        <v>53</v>
      </c>
      <c r="B40" s="70"/>
      <c r="C40" s="70"/>
    </row>
    <row r="41" spans="1:3" ht="109.5" customHeight="1">
      <c r="A41" s="71"/>
      <c r="B41" s="71"/>
      <c r="C41" s="71"/>
    </row>
    <row r="42" spans="1:3" ht="10.5" customHeight="1">
      <c r="A42" s="10"/>
      <c r="B42" s="10"/>
      <c r="C42" s="15"/>
    </row>
    <row r="43" spans="1:3" ht="33.75" customHeight="1">
      <c r="A43" s="82" t="s">
        <v>54</v>
      </c>
      <c r="B43" s="82"/>
      <c r="C43" s="82"/>
    </row>
    <row r="44" spans="1:3" ht="10.5" customHeight="1" thickBot="1">
      <c r="A44" s="10"/>
      <c r="B44" s="10"/>
      <c r="C44" s="15"/>
    </row>
    <row r="45" spans="1:3" ht="31.5" customHeight="1" thickTop="1" thickBot="1">
      <c r="A45" s="17" t="s">
        <v>55</v>
      </c>
      <c r="B45" s="79" t="s">
        <v>56</v>
      </c>
      <c r="C45" s="80"/>
    </row>
    <row r="46" spans="1:3" ht="194.25" customHeight="1" thickTop="1" thickBot="1">
      <c r="A46" s="81" t="s">
        <v>57</v>
      </c>
      <c r="B46" s="81"/>
      <c r="C46" s="81"/>
    </row>
    <row r="47" spans="1:3" ht="31.5" customHeight="1" thickTop="1" thickBot="1">
      <c r="A47" s="17" t="s">
        <v>58</v>
      </c>
      <c r="B47" s="79" t="s">
        <v>59</v>
      </c>
      <c r="C47" s="80"/>
    </row>
    <row r="48" spans="1:3" ht="132.75" customHeight="1" thickTop="1" thickBot="1">
      <c r="A48" s="67" t="s">
        <v>60</v>
      </c>
      <c r="B48" s="68"/>
      <c r="C48" s="69"/>
    </row>
    <row r="49" ht="14.45" thickTop="1"/>
  </sheetData>
  <sheetProtection formatRows="0"/>
  <mergeCells count="29">
    <mergeCell ref="A1:C1"/>
    <mergeCell ref="A9:C9"/>
    <mergeCell ref="B45:C45"/>
    <mergeCell ref="A3:B3"/>
    <mergeCell ref="A4:B4"/>
    <mergeCell ref="A5:B5"/>
    <mergeCell ref="A6:B6"/>
    <mergeCell ref="A7:B7"/>
    <mergeCell ref="A11:C11"/>
    <mergeCell ref="B13:C13"/>
    <mergeCell ref="B17:C17"/>
    <mergeCell ref="B25:C25"/>
    <mergeCell ref="B21:C21"/>
    <mergeCell ref="A18:C20"/>
    <mergeCell ref="A14:C16"/>
    <mergeCell ref="A22:C24"/>
    <mergeCell ref="A48:C48"/>
    <mergeCell ref="A40:C41"/>
    <mergeCell ref="A26:C28"/>
    <mergeCell ref="B29:C29"/>
    <mergeCell ref="B33:C33"/>
    <mergeCell ref="B37:C37"/>
    <mergeCell ref="B39:C39"/>
    <mergeCell ref="A38:C38"/>
    <mergeCell ref="A43:C43"/>
    <mergeCell ref="B47:C47"/>
    <mergeCell ref="A46:C46"/>
    <mergeCell ref="A30:C32"/>
    <mergeCell ref="A34:C36"/>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L406"/>
  <sheetViews>
    <sheetView zoomScale="75" zoomScaleNormal="75" workbookViewId="0">
      <selection activeCell="B13" sqref="B13"/>
    </sheetView>
  </sheetViews>
  <sheetFormatPr defaultColWidth="8.85546875" defaultRowHeight="14.45" thickBottom="1"/>
  <cols>
    <col min="1" max="1" width="23.140625" style="19" bestFit="1" customWidth="1"/>
    <col min="2" max="2" width="60" style="41" customWidth="1"/>
    <col min="3" max="3" width="22" style="29" customWidth="1"/>
    <col min="4" max="4" width="47.140625" style="29" customWidth="1"/>
    <col min="5" max="5" width="14.7109375" style="29" customWidth="1"/>
    <col min="6" max="6" width="47" style="29" customWidth="1"/>
    <col min="7" max="12" width="8.85546875" style="29"/>
    <col min="13" max="16384" width="8.85546875" style="5"/>
  </cols>
  <sheetData>
    <row r="1" spans="1:12" ht="93.6" customHeight="1" thickBot="1">
      <c r="A1" s="89" t="s">
        <v>61</v>
      </c>
      <c r="B1" s="90"/>
    </row>
    <row r="2" spans="1:12" thickBot="1">
      <c r="A2" s="18"/>
    </row>
    <row r="3" spans="1:12" thickBot="1">
      <c r="A3" s="8" t="s">
        <v>3</v>
      </c>
      <c r="B3" s="42" t="str">
        <f>Předmět!B5</f>
        <v>Chemie</v>
      </c>
    </row>
    <row r="4" spans="1:12" ht="28.15" thickBot="1">
      <c r="A4" s="8" t="s">
        <v>5</v>
      </c>
      <c r="B4" s="43" t="str">
        <f>Předmět!B6</f>
        <v>Chemie</v>
      </c>
    </row>
    <row r="5" spans="1:12" ht="28.15" thickBot="1">
      <c r="A5" s="8" t="s">
        <v>13</v>
      </c>
      <c r="B5" s="43" t="str">
        <f>Předmět!B7</f>
        <v>Společnost pro všechny
Udržitelné prostředí</v>
      </c>
    </row>
    <row r="6" spans="1:12" ht="111" thickBot="1">
      <c r="A6" s="8" t="s">
        <v>14</v>
      </c>
      <c r="B6" s="43" t="str">
        <f>Předmět!B8</f>
        <v>• k učení
• komunikační
• osobnostní a sociální
• k občanství a udržitelnosti
• k podnikavosti a pracovní
• k řešení problémů
• kulturní
• digitální</v>
      </c>
    </row>
    <row r="7" spans="1:12" ht="28.15" thickBot="1">
      <c r="A7" s="8" t="s">
        <v>15</v>
      </c>
      <c r="B7" s="44" t="str">
        <f>Předmět!B9</f>
        <v>Čtenářská a pisatelská
Logicko-matematická</v>
      </c>
    </row>
    <row r="8" spans="1:12" thickBot="1">
      <c r="A8" s="18"/>
    </row>
    <row r="9" spans="1:12" ht="30" customHeight="1" thickBot="1">
      <c r="A9" s="20" t="s">
        <v>62</v>
      </c>
      <c r="B9" s="20" t="s">
        <v>63</v>
      </c>
    </row>
    <row r="10" spans="1:12" thickBot="1">
      <c r="A10" s="18"/>
    </row>
    <row r="11" spans="1:12" thickBot="1">
      <c r="A11" s="88" t="s">
        <v>64</v>
      </c>
      <c r="B11" s="88"/>
      <c r="C11" s="31"/>
      <c r="D11" s="31"/>
      <c r="E11" s="31"/>
      <c r="F11" s="31"/>
      <c r="G11" s="31"/>
      <c r="H11" s="31"/>
      <c r="I11" s="31"/>
    </row>
    <row r="12" spans="1:12" thickBot="1">
      <c r="A12" s="8" t="s">
        <v>65</v>
      </c>
      <c r="B12" s="45" t="s">
        <v>66</v>
      </c>
      <c r="C12" s="31"/>
      <c r="D12" s="31"/>
      <c r="E12" s="31"/>
      <c r="F12" s="31"/>
      <c r="G12" s="31"/>
      <c r="H12" s="31"/>
      <c r="I12" s="31"/>
      <c r="J12" s="31"/>
      <c r="K12" s="31"/>
      <c r="L12" s="31"/>
    </row>
    <row r="13" spans="1:12" ht="28.15" thickBot="1">
      <c r="A13" s="1" t="s">
        <v>67</v>
      </c>
      <c r="B13" s="46" t="s">
        <v>68</v>
      </c>
      <c r="J13" s="31"/>
      <c r="K13" s="31"/>
      <c r="L13" s="31"/>
    </row>
    <row r="14" spans="1:12" ht="28.15" thickBot="1">
      <c r="A14" s="1" t="s">
        <v>69</v>
      </c>
      <c r="B14" s="46" t="s">
        <v>70</v>
      </c>
    </row>
    <row r="15" spans="1:12" ht="28.15" thickBot="1">
      <c r="A15" s="1" t="s">
        <v>71</v>
      </c>
      <c r="B15" s="46" t="s">
        <v>72</v>
      </c>
    </row>
    <row r="16" spans="1:12" ht="27.6">
      <c r="A16" s="1" t="s">
        <v>73</v>
      </c>
      <c r="B16" s="46" t="s">
        <v>74</v>
      </c>
    </row>
    <row r="17" spans="1:2" ht="28.15" thickBot="1">
      <c r="A17" s="1" t="s">
        <v>75</v>
      </c>
      <c r="B17" s="46" t="s">
        <v>76</v>
      </c>
    </row>
    <row r="18" spans="1:2" ht="28.15" thickBot="1">
      <c r="A18" s="1" t="s">
        <v>75</v>
      </c>
      <c r="B18" s="46" t="s">
        <v>76</v>
      </c>
    </row>
    <row r="19" spans="1:2" ht="28.15" thickBot="1">
      <c r="A19" s="1" t="s">
        <v>75</v>
      </c>
      <c r="B19" s="46" t="s">
        <v>76</v>
      </c>
    </row>
    <row r="20" spans="1:2" thickBot="1">
      <c r="A20" s="1"/>
      <c r="B20" s="46"/>
    </row>
    <row r="21" spans="1:2" ht="28.15" thickBot="1">
      <c r="A21" s="1" t="s">
        <v>75</v>
      </c>
      <c r="B21" s="46" t="s">
        <v>76</v>
      </c>
    </row>
    <row r="22" spans="1:2" ht="28.15" thickBot="1">
      <c r="A22" s="1" t="s">
        <v>75</v>
      </c>
      <c r="B22" s="46" t="s">
        <v>76</v>
      </c>
    </row>
    <row r="23" spans="1:2" ht="28.15" thickBot="1">
      <c r="A23" s="1" t="s">
        <v>75</v>
      </c>
      <c r="B23" s="46" t="s">
        <v>76</v>
      </c>
    </row>
    <row r="24" spans="1:2" ht="28.15" thickBot="1">
      <c r="A24" s="1" t="s">
        <v>75</v>
      </c>
      <c r="B24" s="46" t="s">
        <v>76</v>
      </c>
    </row>
    <row r="25" spans="1:2" ht="28.15" thickBot="1">
      <c r="A25" s="1" t="s">
        <v>77</v>
      </c>
      <c r="B25" s="46" t="s">
        <v>78</v>
      </c>
    </row>
    <row r="26" spans="1:2" ht="42" thickBot="1">
      <c r="A26" s="1" t="s">
        <v>79</v>
      </c>
      <c r="B26" s="46" t="s">
        <v>80</v>
      </c>
    </row>
    <row r="27" spans="1:2" ht="28.15" thickBot="1">
      <c r="A27" s="1" t="s">
        <v>77</v>
      </c>
      <c r="B27" s="46" t="s">
        <v>78</v>
      </c>
    </row>
    <row r="28" spans="1:2" ht="28.15" thickBot="1">
      <c r="A28" s="1" t="s">
        <v>77</v>
      </c>
      <c r="B28" s="46" t="s">
        <v>78</v>
      </c>
    </row>
    <row r="29" spans="1:2" ht="28.15" thickBot="1">
      <c r="A29" s="1" t="s">
        <v>77</v>
      </c>
      <c r="B29" s="46" t="s">
        <v>78</v>
      </c>
    </row>
    <row r="30" spans="1:2" ht="28.15" thickBot="1">
      <c r="A30" s="1" t="s">
        <v>77</v>
      </c>
      <c r="B30" s="46" t="s">
        <v>78</v>
      </c>
    </row>
    <row r="31" spans="1:2" ht="28.15" thickBot="1">
      <c r="A31" s="1" t="s">
        <v>77</v>
      </c>
      <c r="B31" s="46" t="s">
        <v>78</v>
      </c>
    </row>
    <row r="32" spans="1:2" ht="28.15" thickBot="1">
      <c r="A32" s="1" t="s">
        <v>77</v>
      </c>
      <c r="B32" s="46" t="s">
        <v>78</v>
      </c>
    </row>
    <row r="33" spans="1:2" ht="28.15" thickBot="1">
      <c r="A33" s="1" t="s">
        <v>77</v>
      </c>
      <c r="B33" s="46" t="s">
        <v>78</v>
      </c>
    </row>
    <row r="34" spans="1:2" ht="42" thickBot="1">
      <c r="A34" s="1" t="s">
        <v>81</v>
      </c>
      <c r="B34" s="46" t="s">
        <v>82</v>
      </c>
    </row>
    <row r="35" spans="1:2" ht="42" thickBot="1">
      <c r="A35" s="1" t="s">
        <v>81</v>
      </c>
      <c r="B35" s="46" t="s">
        <v>82</v>
      </c>
    </row>
    <row r="36" spans="1:2" ht="28.15" thickBot="1">
      <c r="A36" s="1" t="s">
        <v>77</v>
      </c>
      <c r="B36" s="46" t="s">
        <v>78</v>
      </c>
    </row>
    <row r="37" spans="1:2" ht="42" thickBot="1">
      <c r="A37" s="1" t="s">
        <v>83</v>
      </c>
      <c r="B37" s="46" t="s">
        <v>82</v>
      </c>
    </row>
    <row r="38" spans="1:2" ht="28.15" thickBot="1">
      <c r="A38" s="1" t="s">
        <v>77</v>
      </c>
      <c r="B38" s="46" t="s">
        <v>78</v>
      </c>
    </row>
    <row r="39" spans="1:2" ht="42" thickBot="1">
      <c r="A39" s="1" t="s">
        <v>81</v>
      </c>
      <c r="B39" s="46" t="s">
        <v>82</v>
      </c>
    </row>
    <row r="40" spans="1:2" ht="28.15" thickBot="1">
      <c r="A40" s="1" t="s">
        <v>69</v>
      </c>
      <c r="B40" s="46" t="s">
        <v>70</v>
      </c>
    </row>
    <row r="41" spans="1:2" ht="28.15" thickBot="1">
      <c r="A41" s="1" t="s">
        <v>84</v>
      </c>
      <c r="B41" s="46" t="s">
        <v>85</v>
      </c>
    </row>
    <row r="42" spans="1:2" ht="28.15" thickBot="1">
      <c r="A42" s="1" t="s">
        <v>84</v>
      </c>
      <c r="B42" s="46" t="s">
        <v>85</v>
      </c>
    </row>
    <row r="43" spans="1:2" ht="28.15" thickBot="1">
      <c r="A43" s="1" t="s">
        <v>84</v>
      </c>
      <c r="B43" s="46" t="s">
        <v>85</v>
      </c>
    </row>
    <row r="44" spans="1:2" ht="28.15" thickBot="1">
      <c r="A44" s="1" t="s">
        <v>67</v>
      </c>
      <c r="B44" s="46" t="s">
        <v>68</v>
      </c>
    </row>
    <row r="45" spans="1:2" ht="28.15" thickBot="1">
      <c r="A45" s="1" t="s">
        <v>84</v>
      </c>
      <c r="B45" s="46" t="s">
        <v>85</v>
      </c>
    </row>
    <row r="46" spans="1:2" ht="28.15" thickBot="1">
      <c r="A46" s="1" t="s">
        <v>84</v>
      </c>
      <c r="B46" s="46" t="s">
        <v>85</v>
      </c>
    </row>
    <row r="47" spans="1:2" ht="28.15" thickBot="1">
      <c r="A47" s="1" t="s">
        <v>84</v>
      </c>
      <c r="B47" s="46" t="s">
        <v>85</v>
      </c>
    </row>
    <row r="48" spans="1:2" ht="28.15" thickBot="1">
      <c r="A48" s="1" t="s">
        <v>84</v>
      </c>
      <c r="B48" s="46" t="s">
        <v>85</v>
      </c>
    </row>
    <row r="49" spans="1:2" ht="28.15" thickBot="1">
      <c r="A49" s="1" t="s">
        <v>84</v>
      </c>
      <c r="B49" s="46" t="s">
        <v>85</v>
      </c>
    </row>
    <row r="50" spans="1:2" ht="28.15" thickBot="1">
      <c r="A50" s="1" t="s">
        <v>84</v>
      </c>
      <c r="B50" s="46" t="s">
        <v>85</v>
      </c>
    </row>
    <row r="51" spans="1:2" ht="28.15" thickBot="1">
      <c r="A51" s="1" t="s">
        <v>84</v>
      </c>
      <c r="B51" s="46" t="s">
        <v>85</v>
      </c>
    </row>
    <row r="52" spans="1:2" ht="28.15" thickBot="1">
      <c r="A52" s="1" t="s">
        <v>84</v>
      </c>
      <c r="B52" s="46" t="s">
        <v>85</v>
      </c>
    </row>
    <row r="53" spans="1:2" ht="28.15" thickBot="1">
      <c r="A53" s="1" t="s">
        <v>69</v>
      </c>
      <c r="B53" s="46" t="s">
        <v>70</v>
      </c>
    </row>
    <row r="54" spans="1:2" ht="28.15" thickBot="1">
      <c r="A54" s="1" t="s">
        <v>69</v>
      </c>
      <c r="B54" s="46" t="s">
        <v>70</v>
      </c>
    </row>
    <row r="55" spans="1:2" ht="28.15" thickBot="1">
      <c r="A55" s="1" t="s">
        <v>69</v>
      </c>
      <c r="B55" s="46" t="s">
        <v>70</v>
      </c>
    </row>
    <row r="56" spans="1:2" ht="28.15" thickBot="1">
      <c r="A56" s="1" t="s">
        <v>84</v>
      </c>
      <c r="B56" s="46" t="s">
        <v>85</v>
      </c>
    </row>
    <row r="57" spans="1:2" ht="28.15" thickBot="1">
      <c r="A57" s="1" t="s">
        <v>84</v>
      </c>
      <c r="B57" s="46" t="s">
        <v>85</v>
      </c>
    </row>
    <row r="58" spans="1:2" ht="28.15" thickBot="1">
      <c r="A58" s="1" t="s">
        <v>84</v>
      </c>
      <c r="B58" s="46" t="s">
        <v>85</v>
      </c>
    </row>
    <row r="59" spans="1:2" ht="28.15" thickBot="1">
      <c r="A59" s="1" t="s">
        <v>84</v>
      </c>
      <c r="B59" s="46" t="s">
        <v>85</v>
      </c>
    </row>
    <row r="60" spans="1:2" ht="28.15" thickBot="1">
      <c r="A60" s="1" t="s">
        <v>69</v>
      </c>
      <c r="B60" s="46" t="s">
        <v>70</v>
      </c>
    </row>
    <row r="61" spans="1:2" ht="28.15" thickBot="1">
      <c r="A61" s="1" t="s">
        <v>69</v>
      </c>
      <c r="B61" s="46" t="s">
        <v>70</v>
      </c>
    </row>
    <row r="62" spans="1:2" ht="28.15" thickBot="1">
      <c r="A62" s="1" t="s">
        <v>86</v>
      </c>
      <c r="B62" s="46" t="s">
        <v>87</v>
      </c>
    </row>
    <row r="63" spans="1:2" ht="28.15" thickBot="1">
      <c r="A63" s="1" t="s">
        <v>86</v>
      </c>
      <c r="B63" s="46" t="s">
        <v>87</v>
      </c>
    </row>
    <row r="64" spans="1:2" ht="28.15" thickBot="1">
      <c r="A64" s="1" t="s">
        <v>86</v>
      </c>
      <c r="B64" s="46" t="s">
        <v>87</v>
      </c>
    </row>
    <row r="65" spans="1:2" ht="28.15" thickBot="1">
      <c r="A65" s="1" t="s">
        <v>86</v>
      </c>
      <c r="B65" s="46" t="s">
        <v>87</v>
      </c>
    </row>
    <row r="66" spans="1:2" ht="28.15" thickBot="1">
      <c r="A66" s="1" t="s">
        <v>86</v>
      </c>
      <c r="B66" s="46" t="s">
        <v>87</v>
      </c>
    </row>
    <row r="67" spans="1:2" ht="28.15" thickBot="1">
      <c r="A67" s="1" t="s">
        <v>86</v>
      </c>
      <c r="B67" s="46" t="s">
        <v>87</v>
      </c>
    </row>
    <row r="68" spans="1:2" ht="28.15" thickBot="1">
      <c r="A68" s="1" t="s">
        <v>88</v>
      </c>
      <c r="B68" s="46" t="s">
        <v>89</v>
      </c>
    </row>
    <row r="69" spans="1:2" ht="28.15" thickBot="1">
      <c r="A69" s="1" t="s">
        <v>88</v>
      </c>
      <c r="B69" s="46" t="s">
        <v>89</v>
      </c>
    </row>
    <row r="70" spans="1:2" ht="28.15" thickBot="1">
      <c r="A70" s="1" t="s">
        <v>88</v>
      </c>
      <c r="B70" s="46" t="s">
        <v>89</v>
      </c>
    </row>
    <row r="71" spans="1:2" ht="28.15" thickBot="1">
      <c r="A71" s="1" t="s">
        <v>88</v>
      </c>
      <c r="B71" s="46" t="s">
        <v>89</v>
      </c>
    </row>
    <row r="72" spans="1:2" ht="28.15" thickBot="1">
      <c r="A72" s="1" t="s">
        <v>90</v>
      </c>
      <c r="B72" s="46" t="s">
        <v>89</v>
      </c>
    </row>
    <row r="73" spans="1:2" ht="28.15" thickBot="1">
      <c r="A73" s="1" t="s">
        <v>90</v>
      </c>
      <c r="B73" s="46" t="s">
        <v>89</v>
      </c>
    </row>
    <row r="74" spans="1:2" ht="28.15" thickBot="1">
      <c r="A74" s="1" t="s">
        <v>90</v>
      </c>
      <c r="B74" s="46" t="s">
        <v>89</v>
      </c>
    </row>
    <row r="75" spans="1:2" ht="28.15" thickBot="1">
      <c r="A75" s="1" t="s">
        <v>90</v>
      </c>
      <c r="B75" s="46" t="s">
        <v>89</v>
      </c>
    </row>
    <row r="76" spans="1:2" ht="28.15" thickBot="1">
      <c r="A76" s="1" t="s">
        <v>90</v>
      </c>
      <c r="B76" s="46" t="s">
        <v>89</v>
      </c>
    </row>
    <row r="77" spans="1:2" ht="28.15" thickBot="1">
      <c r="A77" s="1" t="s">
        <v>90</v>
      </c>
      <c r="B77" s="46" t="s">
        <v>89</v>
      </c>
    </row>
    <row r="78" spans="1:2" ht="28.15" thickBot="1">
      <c r="A78" s="1" t="s">
        <v>90</v>
      </c>
      <c r="B78" s="46" t="s">
        <v>89</v>
      </c>
    </row>
    <row r="79" spans="1:2" ht="28.15" thickBot="1">
      <c r="A79" s="1" t="s">
        <v>90</v>
      </c>
      <c r="B79" s="46" t="s">
        <v>89</v>
      </c>
    </row>
    <row r="80" spans="1:2" ht="28.15" thickBot="1">
      <c r="A80" s="1" t="s">
        <v>90</v>
      </c>
      <c r="B80" s="46" t="s">
        <v>89</v>
      </c>
    </row>
    <row r="81" spans="1:2" ht="28.15" thickBot="1">
      <c r="A81" s="1" t="s">
        <v>90</v>
      </c>
      <c r="B81" s="46" t="s">
        <v>89</v>
      </c>
    </row>
    <row r="82" spans="1:2" ht="28.15" thickBot="1">
      <c r="A82" s="1" t="s">
        <v>86</v>
      </c>
      <c r="B82" s="46" t="s">
        <v>87</v>
      </c>
    </row>
    <row r="83" spans="1:2" ht="28.15" thickBot="1">
      <c r="A83" s="1" t="s">
        <v>91</v>
      </c>
      <c r="B83" s="46" t="s">
        <v>92</v>
      </c>
    </row>
    <row r="84" spans="1:2" ht="28.15" thickBot="1">
      <c r="A84" s="1" t="s">
        <v>91</v>
      </c>
      <c r="B84" s="46" t="s">
        <v>92</v>
      </c>
    </row>
    <row r="85" spans="1:2" ht="28.15" thickBot="1">
      <c r="A85" s="1" t="s">
        <v>91</v>
      </c>
      <c r="B85" s="46" t="s">
        <v>92</v>
      </c>
    </row>
    <row r="86" spans="1:2" ht="28.15" thickBot="1">
      <c r="A86" s="1" t="s">
        <v>91</v>
      </c>
      <c r="B86" s="46" t="s">
        <v>92</v>
      </c>
    </row>
    <row r="87" spans="1:2" ht="28.15" thickBot="1">
      <c r="A87" s="1" t="s">
        <v>91</v>
      </c>
      <c r="B87" s="46" t="s">
        <v>92</v>
      </c>
    </row>
    <row r="88" spans="1:2" ht="28.15" thickBot="1">
      <c r="A88" s="1" t="s">
        <v>91</v>
      </c>
      <c r="B88" s="46" t="s">
        <v>92</v>
      </c>
    </row>
    <row r="89" spans="1:2" ht="28.15" thickBot="1">
      <c r="A89" s="1" t="s">
        <v>91</v>
      </c>
      <c r="B89" s="46" t="s">
        <v>92</v>
      </c>
    </row>
    <row r="90" spans="1:2" ht="28.15" thickBot="1">
      <c r="A90" s="1" t="s">
        <v>91</v>
      </c>
      <c r="B90" s="46" t="s">
        <v>92</v>
      </c>
    </row>
    <row r="91" spans="1:2" ht="28.15" thickBot="1">
      <c r="A91" s="1" t="s">
        <v>91</v>
      </c>
      <c r="B91" s="46" t="s">
        <v>92</v>
      </c>
    </row>
    <row r="92" spans="1:2" ht="28.15" thickBot="1">
      <c r="A92" s="1" t="s">
        <v>91</v>
      </c>
      <c r="B92" s="46" t="s">
        <v>92</v>
      </c>
    </row>
    <row r="93" spans="1:2" ht="28.15" thickBot="1">
      <c r="A93" s="1" t="s">
        <v>91</v>
      </c>
      <c r="B93" s="46" t="s">
        <v>92</v>
      </c>
    </row>
    <row r="94" spans="1:2" ht="28.15" thickBot="1">
      <c r="A94" s="1" t="s">
        <v>91</v>
      </c>
      <c r="B94" s="46" t="s">
        <v>92</v>
      </c>
    </row>
    <row r="95" spans="1:2" ht="28.15" thickBot="1">
      <c r="A95" s="1" t="s">
        <v>91</v>
      </c>
      <c r="B95" s="46" t="s">
        <v>92</v>
      </c>
    </row>
    <row r="96" spans="1:2" ht="28.15" thickBot="1">
      <c r="A96" s="1" t="s">
        <v>91</v>
      </c>
      <c r="B96" s="46" t="s">
        <v>92</v>
      </c>
    </row>
    <row r="97" spans="1:2" ht="28.15" thickBot="1">
      <c r="A97" s="1" t="s">
        <v>93</v>
      </c>
      <c r="B97" s="46" t="s">
        <v>94</v>
      </c>
    </row>
    <row r="98" spans="1:2" ht="28.15" thickBot="1">
      <c r="A98" s="1" t="s">
        <v>93</v>
      </c>
      <c r="B98" s="46" t="s">
        <v>94</v>
      </c>
    </row>
    <row r="99" spans="1:2" ht="28.15" thickBot="1">
      <c r="A99" s="1" t="s">
        <v>93</v>
      </c>
      <c r="B99" s="46" t="s">
        <v>94</v>
      </c>
    </row>
    <row r="100" spans="1:2" ht="28.15" thickBot="1">
      <c r="A100" s="1" t="s">
        <v>93</v>
      </c>
      <c r="B100" s="46" t="s">
        <v>94</v>
      </c>
    </row>
    <row r="101" spans="1:2" ht="28.15" thickBot="1">
      <c r="A101" s="1" t="s">
        <v>93</v>
      </c>
      <c r="B101" s="46" t="s">
        <v>94</v>
      </c>
    </row>
    <row r="102" spans="1:2" ht="28.15" thickBot="1">
      <c r="A102" s="1" t="s">
        <v>93</v>
      </c>
      <c r="B102" s="46" t="s">
        <v>94</v>
      </c>
    </row>
    <row r="103" spans="1:2" ht="28.15" thickBot="1">
      <c r="A103" s="1" t="s">
        <v>93</v>
      </c>
      <c r="B103" s="46" t="s">
        <v>94</v>
      </c>
    </row>
    <row r="104" spans="1:2" ht="28.15" thickBot="1">
      <c r="A104" s="1" t="s">
        <v>93</v>
      </c>
      <c r="B104" s="46" t="s">
        <v>94</v>
      </c>
    </row>
    <row r="105" spans="1:2" ht="28.15" thickBot="1">
      <c r="A105" s="1" t="s">
        <v>93</v>
      </c>
      <c r="B105" s="46" t="s">
        <v>94</v>
      </c>
    </row>
    <row r="106" spans="1:2" ht="28.15" thickBot="1">
      <c r="A106" s="1" t="s">
        <v>93</v>
      </c>
      <c r="B106" s="46" t="s">
        <v>94</v>
      </c>
    </row>
    <row r="107" spans="1:2" ht="28.15" thickBot="1">
      <c r="A107" s="1" t="s">
        <v>93</v>
      </c>
      <c r="B107" s="46" t="s">
        <v>94</v>
      </c>
    </row>
    <row r="108" spans="1:2" ht="28.15" thickBot="1">
      <c r="A108" s="1" t="s">
        <v>95</v>
      </c>
      <c r="B108" s="46" t="s">
        <v>96</v>
      </c>
    </row>
    <row r="109" spans="1:2" ht="28.15" thickBot="1">
      <c r="A109" s="1" t="s">
        <v>95</v>
      </c>
      <c r="B109" s="46" t="s">
        <v>96</v>
      </c>
    </row>
    <row r="110" spans="1:2" ht="28.15" thickBot="1">
      <c r="A110" s="1" t="s">
        <v>95</v>
      </c>
      <c r="B110" s="46" t="s">
        <v>96</v>
      </c>
    </row>
    <row r="111" spans="1:2" ht="28.15" thickBot="1">
      <c r="A111" s="1" t="s">
        <v>95</v>
      </c>
      <c r="B111" s="46" t="s">
        <v>96</v>
      </c>
    </row>
    <row r="112" spans="1:2" thickBot="1">
      <c r="A112" s="1"/>
      <c r="B112" s="46"/>
    </row>
    <row r="113" spans="1:2" ht="28.15" thickBot="1">
      <c r="A113" s="1" t="s">
        <v>95</v>
      </c>
      <c r="B113" s="46" t="s">
        <v>96</v>
      </c>
    </row>
    <row r="114" spans="1:2" ht="28.15" thickBot="1">
      <c r="A114" s="1" t="s">
        <v>97</v>
      </c>
      <c r="B114" s="46" t="s">
        <v>96</v>
      </c>
    </row>
    <row r="115" spans="1:2" thickBot="1">
      <c r="A115" s="1"/>
      <c r="B115" s="46"/>
    </row>
    <row r="116" spans="1:2" ht="28.15" thickBot="1">
      <c r="A116" s="1" t="s">
        <v>97</v>
      </c>
      <c r="B116" s="46" t="s">
        <v>96</v>
      </c>
    </row>
    <row r="117" spans="1:2" thickBot="1">
      <c r="A117" s="1"/>
      <c r="B117" s="46"/>
    </row>
    <row r="118" spans="1:2" ht="42" thickBot="1">
      <c r="A118" s="1" t="s">
        <v>98</v>
      </c>
      <c r="B118" s="46" t="s">
        <v>99</v>
      </c>
    </row>
    <row r="119" spans="1:2" ht="42" thickBot="1">
      <c r="A119" s="1" t="s">
        <v>98</v>
      </c>
      <c r="B119" s="46" t="s">
        <v>99</v>
      </c>
    </row>
    <row r="120" spans="1:2" ht="42" thickBot="1">
      <c r="A120" s="1" t="s">
        <v>98</v>
      </c>
      <c r="B120" s="46" t="s">
        <v>99</v>
      </c>
    </row>
    <row r="121" spans="1:2" ht="42" thickBot="1">
      <c r="A121" s="1" t="s">
        <v>98</v>
      </c>
      <c r="B121" s="46" t="s">
        <v>99</v>
      </c>
    </row>
    <row r="122" spans="1:2" ht="42" thickBot="1">
      <c r="A122" s="1" t="s">
        <v>98</v>
      </c>
      <c r="B122" s="46" t="s">
        <v>99</v>
      </c>
    </row>
    <row r="123" spans="1:2" ht="42" thickBot="1">
      <c r="A123" s="1" t="s">
        <v>98</v>
      </c>
      <c r="B123" s="46" t="s">
        <v>99</v>
      </c>
    </row>
    <row r="124" spans="1:2" ht="28.15" thickBot="1">
      <c r="A124" s="1" t="s">
        <v>71</v>
      </c>
      <c r="B124" s="46" t="s">
        <v>72</v>
      </c>
    </row>
    <row r="125" spans="1:2" ht="28.15" thickBot="1">
      <c r="A125" s="1" t="s">
        <v>71</v>
      </c>
      <c r="B125" s="46" t="s">
        <v>72</v>
      </c>
    </row>
    <row r="126" spans="1:2" ht="28.15" thickBot="1">
      <c r="A126" s="1" t="s">
        <v>71</v>
      </c>
      <c r="B126" s="46" t="s">
        <v>72</v>
      </c>
    </row>
    <row r="127" spans="1:2" ht="28.15" thickBot="1">
      <c r="A127" s="1" t="s">
        <v>67</v>
      </c>
      <c r="B127" s="46" t="s">
        <v>68</v>
      </c>
    </row>
    <row r="128" spans="1:2" ht="28.15" thickBot="1">
      <c r="A128" s="1" t="s">
        <v>67</v>
      </c>
      <c r="B128" s="46" t="s">
        <v>68</v>
      </c>
    </row>
    <row r="129" spans="1:12" ht="28.15" thickBot="1">
      <c r="A129" s="1" t="s">
        <v>67</v>
      </c>
      <c r="B129" s="46" t="s">
        <v>68</v>
      </c>
    </row>
    <row r="130" spans="1:12" ht="28.15" thickBot="1">
      <c r="A130" s="1" t="s">
        <v>67</v>
      </c>
      <c r="B130" s="46" t="s">
        <v>68</v>
      </c>
    </row>
    <row r="131" spans="1:12" ht="42" thickBot="1">
      <c r="A131" s="1" t="s">
        <v>100</v>
      </c>
      <c r="B131" s="46" t="s">
        <v>80</v>
      </c>
    </row>
    <row r="132" spans="1:12" ht="42" thickBot="1">
      <c r="A132" s="1" t="s">
        <v>100</v>
      </c>
      <c r="B132" s="46" t="s">
        <v>80</v>
      </c>
    </row>
    <row r="133" spans="1:12" thickBot="1">
      <c r="A133" s="1"/>
      <c r="B133" s="46"/>
    </row>
    <row r="134" spans="1:12" ht="42" thickBot="1">
      <c r="A134" s="1" t="s">
        <v>100</v>
      </c>
      <c r="B134" s="46" t="s">
        <v>80</v>
      </c>
    </row>
    <row r="135" spans="1:12" ht="42" thickBot="1">
      <c r="A135" s="1" t="s">
        <v>100</v>
      </c>
      <c r="B135" s="46" t="s">
        <v>80</v>
      </c>
    </row>
    <row r="136" spans="1:12" ht="42" thickBot="1">
      <c r="A136" s="1" t="s">
        <v>100</v>
      </c>
      <c r="B136" s="46" t="s">
        <v>80</v>
      </c>
    </row>
    <row r="137" spans="1:12" ht="42" thickBot="1">
      <c r="A137" s="1" t="s">
        <v>100</v>
      </c>
      <c r="B137" s="46" t="s">
        <v>80</v>
      </c>
    </row>
    <row r="138" spans="1:12" ht="42" thickBot="1">
      <c r="A138" s="1" t="s">
        <v>100</v>
      </c>
      <c r="B138" s="46" t="s">
        <v>80</v>
      </c>
    </row>
    <row r="139" spans="1:12" thickBot="1">
      <c r="A139" s="1"/>
      <c r="B139" s="46"/>
    </row>
    <row r="141" spans="1:12" ht="13.9"/>
    <row r="143" spans="1:12" thickBot="1">
      <c r="J143" s="31"/>
      <c r="K143" s="31"/>
      <c r="L143" s="31"/>
    </row>
    <row r="144" spans="1:12" thickBot="1">
      <c r="J144" s="31"/>
      <c r="K144" s="31"/>
      <c r="L144" s="31"/>
    </row>
    <row r="274" spans="10:12" thickBot="1">
      <c r="J274" s="31"/>
      <c r="K274" s="31"/>
      <c r="L274" s="31"/>
    </row>
    <row r="275" spans="10:12" thickBot="1">
      <c r="J275" s="31"/>
      <c r="K275" s="31"/>
      <c r="L275" s="31"/>
    </row>
    <row r="405" spans="10:12" thickBot="1">
      <c r="J405" s="31"/>
      <c r="K405" s="31"/>
      <c r="L405" s="31"/>
    </row>
    <row r="406" spans="10:12" thickBot="1">
      <c r="J406" s="31"/>
      <c r="K406" s="31"/>
      <c r="L406" s="31"/>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L406"/>
  <sheetViews>
    <sheetView zoomScale="75" zoomScaleNormal="75" workbookViewId="0">
      <selection activeCell="A3" sqref="A3"/>
    </sheetView>
  </sheetViews>
  <sheetFormatPr defaultColWidth="8.85546875" defaultRowHeight="13.9"/>
  <cols>
    <col min="1" max="1" width="23.85546875" style="5" bestFit="1" customWidth="1"/>
    <col min="2" max="3" width="29.5703125" style="29" customWidth="1"/>
    <col min="4" max="12" width="8.85546875" style="29"/>
    <col min="13" max="16384" width="8.85546875" style="5"/>
  </cols>
  <sheetData>
    <row r="1" spans="1:12" ht="93.6" customHeight="1">
      <c r="A1" s="61" t="s">
        <v>101</v>
      </c>
      <c r="B1" s="93"/>
      <c r="C1" s="93"/>
    </row>
    <row r="2" spans="1:12" ht="14.45" thickBot="1">
      <c r="A2" s="14"/>
      <c r="B2" s="27"/>
      <c r="C2" s="27"/>
    </row>
    <row r="3" spans="1:12" ht="14.45" thickBot="1">
      <c r="A3" s="8" t="s">
        <v>3</v>
      </c>
      <c r="B3" s="42" t="str">
        <f>Předmět!B5</f>
        <v>Chemie</v>
      </c>
      <c r="C3" s="35"/>
    </row>
    <row r="4" spans="1:12" ht="14.45" thickBot="1">
      <c r="A4" s="8" t="s">
        <v>5</v>
      </c>
      <c r="B4" s="43" t="str">
        <f>Předmět!B6</f>
        <v>Chemie</v>
      </c>
      <c r="C4" s="36"/>
    </row>
    <row r="5" spans="1:12" ht="28.15" thickBot="1">
      <c r="A5" s="8" t="s">
        <v>13</v>
      </c>
      <c r="B5" s="43" t="str">
        <f>Předmět!B7</f>
        <v>Společnost pro všechny
Udržitelné prostředí</v>
      </c>
      <c r="C5" s="36"/>
    </row>
    <row r="6" spans="1:12" ht="111" thickBot="1">
      <c r="A6" s="8" t="s">
        <v>14</v>
      </c>
      <c r="B6" s="43" t="str">
        <f>Předmět!B8</f>
        <v>• k učení
• komunikační
• osobnostní a sociální
• k občanství a udržitelnosti
• k podnikavosti a pracovní
• k řešení problémů
• kulturní
• digitální</v>
      </c>
      <c r="C6" s="36"/>
    </row>
    <row r="7" spans="1:12" ht="28.15" thickBot="1">
      <c r="A7" s="8" t="s">
        <v>15</v>
      </c>
      <c r="B7" s="44" t="str">
        <f>Předmět!B9</f>
        <v>Čtenářská a pisatelská
Logicko-matematická</v>
      </c>
      <c r="C7" s="37"/>
    </row>
    <row r="8" spans="1:12" ht="14.45" thickBot="1">
      <c r="A8" s="14"/>
      <c r="B8" s="27"/>
      <c r="C8" s="27"/>
    </row>
    <row r="9" spans="1:12" ht="30" customHeight="1" thickBot="1">
      <c r="A9" s="20" t="s">
        <v>102</v>
      </c>
      <c r="B9" s="20" t="s">
        <v>103</v>
      </c>
      <c r="C9" s="20"/>
    </row>
    <row r="10" spans="1:12" ht="14.45" thickBot="1">
      <c r="A10" s="14"/>
      <c r="B10" s="27"/>
      <c r="C10" s="27"/>
    </row>
    <row r="11" spans="1:12" ht="14.45" thickBot="1">
      <c r="A11" s="85" t="s">
        <v>104</v>
      </c>
      <c r="B11" s="85"/>
      <c r="C11" s="91" t="s">
        <v>105</v>
      </c>
      <c r="D11" s="31"/>
      <c r="E11" s="31"/>
      <c r="F11" s="31"/>
      <c r="G11" s="31"/>
      <c r="H11" s="31"/>
      <c r="I11" s="31"/>
    </row>
    <row r="12" spans="1:12" ht="14.45" thickBot="1">
      <c r="A12" s="2" t="s">
        <v>65</v>
      </c>
      <c r="B12" s="50" t="s">
        <v>106</v>
      </c>
      <c r="C12" s="92"/>
      <c r="D12" s="31"/>
      <c r="E12" s="31"/>
      <c r="F12" s="31"/>
      <c r="G12" s="31"/>
      <c r="H12" s="31"/>
      <c r="I12" s="31"/>
      <c r="J12" s="31"/>
      <c r="K12" s="31"/>
      <c r="L12" s="31"/>
    </row>
    <row r="13" spans="1:12" ht="69.599999999999994" thickBot="1">
      <c r="A13" s="21" t="str" cm="1">
        <f t="array" ref="A13:B139">IF('Krok 2 - OVU z RVP ZV'!A13:B139="","X",'Krok 2 - OVU z RVP ZV'!A13:B139)</f>
        <v>CAP-CHE-003-ZV9-013</v>
      </c>
      <c r="B13" s="21" t="str">
        <v>S pomocí různých informačních zdrojů ilustruje rozmanitost chemie a reflektuje aktuální dění v tomto vědním oboru.</v>
      </c>
      <c r="C13" s="3" t="s">
        <v>107</v>
      </c>
      <c r="J13" s="31"/>
      <c r="K13" s="31"/>
      <c r="L13" s="31"/>
    </row>
    <row r="14" spans="1:12" ht="42" thickBot="1">
      <c r="A14" s="22" t="str">
        <v>CAP-CHE-001-ZV9-005</v>
      </c>
      <c r="B14" s="22" t="str">
        <v>Zhodnotí rizika práce s běžně dostupnými chemickými látkami a pracuje s nimi bezpečně.</v>
      </c>
      <c r="C14" s="24" t="s">
        <v>108</v>
      </c>
    </row>
    <row r="15" spans="1:12" ht="55.9" thickBot="1">
      <c r="A15" s="22" t="str">
        <v>CAP-CHE-003-ZV9-011</v>
      </c>
      <c r="B15" s="22" t="str">
        <v>Navrhne a provede pozorování, demonstrace a pokusy včetně záznamu, zpracování a prezentace jejich výsledků.</v>
      </c>
      <c r="C15" s="24" t="s">
        <v>109</v>
      </c>
    </row>
    <row r="16" spans="1:12" ht="42" thickBot="1">
      <c r="A16" s="22" t="str">
        <v xml:space="preserve">CAP-CHE-001-ZV9-002
</v>
      </c>
      <c r="B16" s="22" t="str">
        <v>Vytvoří model, kterým popíše chemické přeměny látek v lidském těle při trávení živin.</v>
      </c>
      <c r="C16" s="24" t="s">
        <v>110</v>
      </c>
    </row>
    <row r="17" spans="1:3" ht="69.599999999999994" thickBot="1">
      <c r="A17" s="22" t="str">
        <v xml:space="preserve">CAP-CHE-001-ZV9-001 </v>
      </c>
      <c r="B17" s="22" t="str">
        <v>Posoudí kvalitu a složení potravin z hlediska vyváženého obsahu základních živin a aditiv.</v>
      </c>
      <c r="C17" s="24" t="s">
        <v>111</v>
      </c>
    </row>
    <row r="18" spans="1:3" ht="69.599999999999994" thickBot="1">
      <c r="A18" s="22" t="str">
        <v xml:space="preserve">CAP-CHE-001-ZV9-001 </v>
      </c>
      <c r="B18" s="22" t="str">
        <v>Posoudí kvalitu a složení potravin z hlediska vyváženého obsahu základních živin a aditiv.</v>
      </c>
      <c r="C18" s="24" t="s">
        <v>112</v>
      </c>
    </row>
    <row r="19" spans="1:3" ht="69.599999999999994" thickBot="1">
      <c r="A19" s="22" t="str">
        <v xml:space="preserve">CAP-CHE-001-ZV9-001 </v>
      </c>
      <c r="B19" s="22" t="str">
        <v>Posoudí kvalitu a složení potravin z hlediska vyváženého obsahu základních živin a aditiv.</v>
      </c>
      <c r="C19" s="24" t="s">
        <v>113</v>
      </c>
    </row>
    <row r="20" spans="1:3" ht="14.45" thickBot="1">
      <c r="A20" s="22" t="str">
        <v>X</v>
      </c>
      <c r="B20" s="22" t="str">
        <v>X</v>
      </c>
      <c r="C20" s="24"/>
    </row>
    <row r="21" spans="1:3" ht="55.9" thickBot="1">
      <c r="A21" s="22" t="str">
        <v xml:space="preserve">CAP-CHE-001-ZV9-001 </v>
      </c>
      <c r="B21" s="22" t="str">
        <v>Posoudí kvalitu a složení potravin z hlediska vyváženého obsahu základních živin a aditiv.</v>
      </c>
      <c r="C21" s="24" t="s">
        <v>114</v>
      </c>
    </row>
    <row r="22" spans="1:3" ht="83.45" thickBot="1">
      <c r="A22" s="22" t="str">
        <v xml:space="preserve">CAP-CHE-001-ZV9-001 </v>
      </c>
      <c r="B22" s="22" t="str">
        <v>Posoudí kvalitu a složení potravin z hlediska vyváženého obsahu základních živin a aditiv.</v>
      </c>
      <c r="C22" s="24" t="s">
        <v>115</v>
      </c>
    </row>
    <row r="23" spans="1:3" ht="55.9" thickBot="1">
      <c r="A23" s="22" t="str">
        <v xml:space="preserve">CAP-CHE-001-ZV9-001 </v>
      </c>
      <c r="B23" s="22" t="str">
        <v>Posoudí kvalitu a složení potravin z hlediska vyváženého obsahu základních živin a aditiv.</v>
      </c>
      <c r="C23" s="24" t="s">
        <v>116</v>
      </c>
    </row>
    <row r="24" spans="1:3" ht="55.9" thickBot="1">
      <c r="A24" s="22" t="str">
        <v xml:space="preserve">CAP-CHE-001-ZV9-001 </v>
      </c>
      <c r="B24" s="22" t="str">
        <v>Posoudí kvalitu a složení potravin z hlediska vyváženého obsahu základních živin a aditiv.</v>
      </c>
      <c r="C24" s="24" t="s">
        <v>117</v>
      </c>
    </row>
    <row r="25" spans="1:3" ht="55.9" thickBot="1">
      <c r="A25" s="22" t="str">
        <v xml:space="preserve">CAP-CHE-001-ZV9-003 </v>
      </c>
      <c r="B25" s="22" t="str">
        <v>Na vybraných příkladech ilustruje základní vlastnosti tuků, sacharidů a bílkovin a jejich funkci v organismech.</v>
      </c>
      <c r="C25" s="24" t="s">
        <v>118</v>
      </c>
    </row>
    <row r="26" spans="1:3" ht="69.599999999999994" thickBot="1">
      <c r="A26" s="22" t="str">
        <v>CAP-CHE-001-ZV9-007</v>
      </c>
      <c r="B26" s="22" t="str">
        <v>Zmapuje chemické (a jiné) provozy v místě svého bydliště, zjistí informace o jejich produkci a zhodnotí její vliv na kvalitu životního prostředí a vlastní život.</v>
      </c>
      <c r="C26" s="24" t="s">
        <v>119</v>
      </c>
    </row>
    <row r="27" spans="1:3" ht="55.9" thickBot="1">
      <c r="A27" s="22" t="str">
        <v xml:space="preserve">CAP-CHE-001-ZV9-003 </v>
      </c>
      <c r="B27" s="22" t="str">
        <v>Na vybraných příkladech ilustruje základní vlastnosti tuků, sacharidů a bílkovin a jejich funkci v organismech.</v>
      </c>
      <c r="C27" s="24" t="s">
        <v>120</v>
      </c>
    </row>
    <row r="28" spans="1:3" ht="55.9" thickBot="1">
      <c r="A28" s="22" t="str">
        <v xml:space="preserve">CAP-CHE-001-ZV9-003 </v>
      </c>
      <c r="B28" s="22" t="str">
        <v>Na vybraných příkladech ilustruje základní vlastnosti tuků, sacharidů a bílkovin a jejich funkci v organismech.</v>
      </c>
      <c r="C28" s="24" t="s">
        <v>121</v>
      </c>
    </row>
    <row r="29" spans="1:3" ht="55.9" thickBot="1">
      <c r="A29" s="22" t="str">
        <v xml:space="preserve">CAP-CHE-001-ZV9-003 </v>
      </c>
      <c r="B29" s="22" t="str">
        <v>Na vybraných příkladech ilustruje základní vlastnosti tuků, sacharidů a bílkovin a jejich funkci v organismech.</v>
      </c>
      <c r="C29" s="24" t="s">
        <v>122</v>
      </c>
    </row>
    <row r="30" spans="1:3" ht="55.9" thickBot="1">
      <c r="A30" s="22" t="str">
        <v xml:space="preserve">CAP-CHE-001-ZV9-003 </v>
      </c>
      <c r="B30" s="22" t="str">
        <v>Na vybraných příkladech ilustruje základní vlastnosti tuků, sacharidů a bílkovin a jejich funkci v organismech.</v>
      </c>
      <c r="C30" s="24" t="s">
        <v>123</v>
      </c>
    </row>
    <row r="31" spans="1:3" ht="55.9" thickBot="1">
      <c r="A31" s="22" t="str">
        <v xml:space="preserve">CAP-CHE-001-ZV9-003 </v>
      </c>
      <c r="B31" s="22" t="str">
        <v>Na vybraných příkladech ilustruje základní vlastnosti tuků, sacharidů a bílkovin a jejich funkci v organismech.</v>
      </c>
      <c r="C31" s="24" t="s">
        <v>124</v>
      </c>
    </row>
    <row r="32" spans="1:3" ht="55.9" thickBot="1">
      <c r="A32" s="22" t="str">
        <v xml:space="preserve">CAP-CHE-001-ZV9-003 </v>
      </c>
      <c r="B32" s="22" t="str">
        <v>Na vybraných příkladech ilustruje základní vlastnosti tuků, sacharidů a bílkovin a jejich funkci v organismech.</v>
      </c>
      <c r="C32" s="24" t="s">
        <v>125</v>
      </c>
    </row>
    <row r="33" spans="1:3" ht="55.9" thickBot="1">
      <c r="A33" s="22" t="str">
        <v xml:space="preserve">CAP-CHE-001-ZV9-003 </v>
      </c>
      <c r="B33" s="22" t="str">
        <v>Na vybraných příkladech ilustruje základní vlastnosti tuků, sacharidů a bílkovin a jejich funkci v organismech.</v>
      </c>
      <c r="C33" s="24" t="s">
        <v>126</v>
      </c>
    </row>
    <row r="34" spans="1:3" ht="55.9" thickBot="1">
      <c r="A34" s="22" t="str">
        <v xml:space="preserve">CAP-CHE-001-ZV9-002 </v>
      </c>
      <c r="B34" s="22" t="str">
        <v xml:space="preserve">Vytvoří model, kterým popíše chemické přeměny látek v lidském těle při trávení živin.
</v>
      </c>
      <c r="C34" s="24" t="s">
        <v>127</v>
      </c>
    </row>
    <row r="35" spans="1:3" ht="55.9" thickBot="1">
      <c r="A35" s="22" t="str">
        <v xml:space="preserve">CAP-CHE-001-ZV9-002 </v>
      </c>
      <c r="B35" s="22" t="str">
        <v xml:space="preserve">Vytvoří model, kterým popíše chemické přeměny látek v lidském těle při trávení živin.
</v>
      </c>
      <c r="C35" s="24" t="s">
        <v>128</v>
      </c>
    </row>
    <row r="36" spans="1:3" ht="55.9" thickBot="1">
      <c r="A36" s="22" t="str">
        <v xml:space="preserve">CAP-CHE-001-ZV9-003 </v>
      </c>
      <c r="B36" s="22" t="str">
        <v>Na vybraných příkladech ilustruje základní vlastnosti tuků, sacharidů a bílkovin a jejich funkci v organismech.</v>
      </c>
      <c r="C36" s="24" t="s">
        <v>129</v>
      </c>
    </row>
    <row r="37" spans="1:3" ht="55.9" thickBot="1">
      <c r="A37" s="22" t="str">
        <v>CAP-CHE-001-ZV9-002</v>
      </c>
      <c r="B37" s="22" t="str">
        <v xml:space="preserve">Vytvoří model, kterým popíše chemické přeměny látek v lidském těle při trávení živin.
</v>
      </c>
      <c r="C37" s="24" t="s">
        <v>130</v>
      </c>
    </row>
    <row r="38" spans="1:3" ht="55.9" thickBot="1">
      <c r="A38" s="22" t="str">
        <v xml:space="preserve">CAP-CHE-001-ZV9-003 </v>
      </c>
      <c r="B38" s="22" t="str">
        <v>Na vybraných příkladech ilustruje základní vlastnosti tuků, sacharidů a bílkovin a jejich funkci v organismech.</v>
      </c>
      <c r="C38" s="24" t="s">
        <v>131</v>
      </c>
    </row>
    <row r="39" spans="1:3" ht="55.9" thickBot="1">
      <c r="A39" s="22" t="str">
        <v xml:space="preserve">CAP-CHE-001-ZV9-002 </v>
      </c>
      <c r="B39" s="22" t="str">
        <v xml:space="preserve">Vytvoří model, kterým popíše chemické přeměny látek v lidském těle při trávení živin.
</v>
      </c>
      <c r="C39" s="24" t="s">
        <v>132</v>
      </c>
    </row>
    <row r="40" spans="1:3" ht="42" thickBot="1">
      <c r="A40" s="22" t="str">
        <v>CAP-CHE-001-ZV9-005</v>
      </c>
      <c r="B40" s="22" t="str">
        <v>Zhodnotí rizika práce s běžně dostupnými chemickými látkami a pracuje s nimi bezpečně.</v>
      </c>
      <c r="C40" s="24" t="s">
        <v>108</v>
      </c>
    </row>
    <row r="41" spans="1:3" ht="55.9" thickBot="1">
      <c r="A41" s="22" t="str">
        <v xml:space="preserve">CAP-CHE-001-ZV9-004 </v>
      </c>
      <c r="B41" s="22" t="str">
        <v>Na příkladech chemického složení a vlastností látek běžně užívaných v domácnosti zdůvodní možnosti a limity jejich využití.</v>
      </c>
      <c r="C41" s="24" t="s">
        <v>133</v>
      </c>
    </row>
    <row r="42" spans="1:3" ht="55.9" thickBot="1">
      <c r="A42" s="22" t="str">
        <v xml:space="preserve">CAP-CHE-001-ZV9-004 </v>
      </c>
      <c r="B42" s="22" t="str">
        <v>Na příkladech chemického složení a vlastností látek běžně užívaných v domácnosti zdůvodní možnosti a limity jejich využití.</v>
      </c>
      <c r="C42" s="24" t="s">
        <v>134</v>
      </c>
    </row>
    <row r="43" spans="1:3" ht="55.9" thickBot="1">
      <c r="A43" s="22" t="str">
        <v xml:space="preserve">CAP-CHE-001-ZV9-004 </v>
      </c>
      <c r="B43" s="22" t="str">
        <v>Na příkladech chemického složení a vlastností látek běžně užívaných v domácnosti zdůvodní možnosti a limity jejich využití.</v>
      </c>
      <c r="C43" s="24" t="s">
        <v>135</v>
      </c>
    </row>
    <row r="44" spans="1:3" ht="55.9" thickBot="1">
      <c r="A44" s="22" t="str">
        <v>CAP-CHE-003-ZV9-013</v>
      </c>
      <c r="B44" s="22" t="str">
        <v>S pomocí různých informačních zdrojů ilustruje rozmanitost chemie a reflektuje aktuální dění v tomto vědním oboru.</v>
      </c>
      <c r="C44" s="24" t="s">
        <v>136</v>
      </c>
    </row>
    <row r="45" spans="1:3" ht="55.9" thickBot="1">
      <c r="A45" s="22" t="str">
        <v xml:space="preserve">CAP-CHE-001-ZV9-004 </v>
      </c>
      <c r="B45" s="22" t="str">
        <v>Na příkladech chemického složení a vlastností látek běžně užívaných v domácnosti zdůvodní možnosti a limity jejich využití.</v>
      </c>
      <c r="C45" s="24" t="s">
        <v>137</v>
      </c>
    </row>
    <row r="46" spans="1:3" ht="55.9" thickBot="1">
      <c r="A46" s="22" t="str">
        <v xml:space="preserve">CAP-CHE-001-ZV9-004 </v>
      </c>
      <c r="B46" s="22" t="str">
        <v>Na příkladech chemického složení a vlastností látek běžně užívaných v domácnosti zdůvodní možnosti a limity jejich využití.</v>
      </c>
      <c r="C46" s="24" t="s">
        <v>138</v>
      </c>
    </row>
    <row r="47" spans="1:3" ht="55.9" thickBot="1">
      <c r="A47" s="22" t="str">
        <v xml:space="preserve">CAP-CHE-001-ZV9-004 </v>
      </c>
      <c r="B47" s="22" t="str">
        <v>Na příkladech chemického složení a vlastností látek běžně užívaných v domácnosti zdůvodní možnosti a limity jejich využití.</v>
      </c>
      <c r="C47" s="24" t="s">
        <v>139</v>
      </c>
    </row>
    <row r="48" spans="1:3" ht="55.9" thickBot="1">
      <c r="A48" s="22" t="str">
        <v xml:space="preserve">CAP-CHE-001-ZV9-004 </v>
      </c>
      <c r="B48" s="22" t="str">
        <v>Na příkladech chemického složení a vlastností látek běžně užívaných v domácnosti zdůvodní možnosti a limity jejich využití.</v>
      </c>
      <c r="C48" s="24" t="s">
        <v>140</v>
      </c>
    </row>
    <row r="49" spans="1:3" ht="55.9" thickBot="1">
      <c r="A49" s="22" t="str">
        <v xml:space="preserve">CAP-CHE-001-ZV9-004 </v>
      </c>
      <c r="B49" s="22" t="str">
        <v>Na příkladech chemického složení a vlastností látek běžně užívaných v domácnosti zdůvodní možnosti a limity jejich využití.</v>
      </c>
      <c r="C49" s="24" t="s">
        <v>141</v>
      </c>
    </row>
    <row r="50" spans="1:3" ht="69.599999999999994" thickBot="1">
      <c r="A50" s="22" t="str">
        <v xml:space="preserve">CAP-CHE-001-ZV9-004 </v>
      </c>
      <c r="B50" s="22" t="str">
        <v>Na příkladech chemického složení a vlastností látek běžně užívaných v domácnosti zdůvodní možnosti a limity jejich využití.</v>
      </c>
      <c r="C50" s="24" t="s">
        <v>142</v>
      </c>
    </row>
    <row r="51" spans="1:3" ht="55.9" thickBot="1">
      <c r="A51" s="22" t="str">
        <v xml:space="preserve">CAP-CHE-001-ZV9-004 </v>
      </c>
      <c r="B51" s="22" t="str">
        <v>Na příkladech chemického složení a vlastností látek běžně užívaných v domácnosti zdůvodní možnosti a limity jejich využití.</v>
      </c>
      <c r="C51" s="24" t="s">
        <v>143</v>
      </c>
    </row>
    <row r="52" spans="1:3" ht="69.599999999999994" thickBot="1">
      <c r="A52" s="22" t="str">
        <v xml:space="preserve">CAP-CHE-001-ZV9-004 </v>
      </c>
      <c r="B52" s="22" t="str">
        <v>Na příkladech chemického složení a vlastností látek běžně užívaných v domácnosti zdůvodní možnosti a limity jejich využití.</v>
      </c>
      <c r="C52" s="24" t="s">
        <v>144</v>
      </c>
    </row>
    <row r="53" spans="1:3" ht="42" thickBot="1">
      <c r="A53" s="22" t="str">
        <v>CAP-CHE-001-ZV9-005</v>
      </c>
      <c r="B53" s="22" t="str">
        <v>Zhodnotí rizika práce s běžně dostupnými chemickými látkami a pracuje s nimi bezpečně.</v>
      </c>
      <c r="C53" s="24" t="s">
        <v>145</v>
      </c>
    </row>
    <row r="54" spans="1:3" ht="42" thickBot="1">
      <c r="A54" s="22" t="str">
        <v>CAP-CHE-001-ZV9-005</v>
      </c>
      <c r="B54" s="22" t="str">
        <v>Zhodnotí rizika práce s běžně dostupnými chemickými látkami a pracuje s nimi bezpečně.</v>
      </c>
      <c r="C54" s="24" t="s">
        <v>146</v>
      </c>
    </row>
    <row r="55" spans="1:3" ht="69.599999999999994" thickBot="1">
      <c r="A55" s="22" t="str">
        <v>CAP-CHE-001-ZV9-005</v>
      </c>
      <c r="B55" s="22" t="str">
        <v>Zhodnotí rizika práce s běžně dostupnými chemickými látkami a pracuje s nimi bezpečně.</v>
      </c>
      <c r="C55" s="24" t="s">
        <v>147</v>
      </c>
    </row>
    <row r="56" spans="1:3" ht="69.599999999999994" thickBot="1">
      <c r="A56" s="22" t="str">
        <v xml:space="preserve">CAP-CHE-001-ZV9-004 </v>
      </c>
      <c r="B56" s="22" t="str">
        <v>Na příkladech chemického složení a vlastností látek běžně užívaných v domácnosti zdůvodní možnosti a limity jejich využití.</v>
      </c>
      <c r="C56" s="24" t="s">
        <v>148</v>
      </c>
    </row>
    <row r="57" spans="1:3" ht="55.9" thickBot="1">
      <c r="A57" s="22" t="str">
        <v xml:space="preserve">CAP-CHE-001-ZV9-004 </v>
      </c>
      <c r="B57" s="22" t="str">
        <v>Na příkladech chemického složení a vlastností látek běžně užívaných v domácnosti zdůvodní možnosti a limity jejich využití.</v>
      </c>
      <c r="C57" s="24" t="s">
        <v>149</v>
      </c>
    </row>
    <row r="58" spans="1:3" ht="55.9" thickBot="1">
      <c r="A58" s="22" t="str">
        <v xml:space="preserve">CAP-CHE-001-ZV9-004 </v>
      </c>
      <c r="B58" s="22" t="str">
        <v>Na příkladech chemického složení a vlastností látek běžně užívaných v domácnosti zdůvodní možnosti a limity jejich využití.</v>
      </c>
      <c r="C58" s="24" t="s">
        <v>150</v>
      </c>
    </row>
    <row r="59" spans="1:3" ht="55.9" thickBot="1">
      <c r="A59" s="22" t="str">
        <v xml:space="preserve">CAP-CHE-001-ZV9-004 </v>
      </c>
      <c r="B59" s="22" t="str">
        <v>Na příkladech chemického složení a vlastností látek běžně užívaných v domácnosti zdůvodní možnosti a limity jejich využití.</v>
      </c>
      <c r="C59" s="24" t="s">
        <v>151</v>
      </c>
    </row>
    <row r="60" spans="1:3" ht="69.599999999999994" thickBot="1">
      <c r="A60" s="22" t="str">
        <v>CAP-CHE-001-ZV9-005</v>
      </c>
      <c r="B60" s="22" t="str">
        <v>Zhodnotí rizika práce s běžně dostupnými chemickými látkami a pracuje s nimi bezpečně.</v>
      </c>
      <c r="C60" s="24" t="s">
        <v>147</v>
      </c>
    </row>
    <row r="61" spans="1:3" ht="69.599999999999994" thickBot="1">
      <c r="A61" s="22" t="str">
        <v>CAP-CHE-001-ZV9-005</v>
      </c>
      <c r="B61" s="22" t="str">
        <v>Zhodnotí rizika práce s běžně dostupnými chemickými látkami a pracuje s nimi bezpečně.</v>
      </c>
      <c r="C61" s="24" t="s">
        <v>152</v>
      </c>
    </row>
    <row r="62" spans="1:3" ht="69.599999999999994" thickBot="1">
      <c r="A62" s="22" t="str">
        <v xml:space="preserve">CAP-CHE-002-ZV9-006 </v>
      </c>
      <c r="B62" s="22" t="str">
        <v>Analyzuje a interpretuje dostupná data o složení ovzduší v ČR i ve svém okolí.</v>
      </c>
      <c r="C62" s="24" t="s">
        <v>153</v>
      </c>
    </row>
    <row r="63" spans="1:3" ht="42" thickBot="1">
      <c r="A63" s="22" t="str">
        <v xml:space="preserve">CAP-CHE-002-ZV9-006 </v>
      </c>
      <c r="B63" s="22" t="str">
        <v>Analyzuje a interpretuje dostupná data o složení ovzduší v ČR i ve svém okolí.</v>
      </c>
      <c r="C63" s="24" t="s">
        <v>154</v>
      </c>
    </row>
    <row r="64" spans="1:3" ht="69.599999999999994" thickBot="1">
      <c r="A64" s="22" t="str">
        <v xml:space="preserve">CAP-CHE-002-ZV9-006 </v>
      </c>
      <c r="B64" s="22" t="str">
        <v>Analyzuje a interpretuje dostupná data o složení ovzduší v ČR i ve svém okolí.</v>
      </c>
      <c r="C64" s="24" t="s">
        <v>155</v>
      </c>
    </row>
    <row r="65" spans="1:3" ht="55.9" thickBot="1">
      <c r="A65" s="22" t="str">
        <v xml:space="preserve">CAP-CHE-002-ZV9-006 </v>
      </c>
      <c r="B65" s="22" t="str">
        <v>Analyzuje a interpretuje dostupná data o složení ovzduší v ČR i ve svém okolí.</v>
      </c>
      <c r="C65" s="24" t="s">
        <v>156</v>
      </c>
    </row>
    <row r="66" spans="1:3" ht="42" thickBot="1">
      <c r="A66" s="22" t="str">
        <v xml:space="preserve">CAP-CHE-002-ZV9-006 </v>
      </c>
      <c r="B66" s="22" t="str">
        <v>Analyzuje a interpretuje dostupná data o složení ovzduší v ČR i ve svém okolí.</v>
      </c>
      <c r="C66" s="24" t="s">
        <v>157</v>
      </c>
    </row>
    <row r="67" spans="1:3" ht="55.9" thickBot="1">
      <c r="A67" s="22" t="str">
        <v xml:space="preserve">CAP-CHE-002-ZV9-006 </v>
      </c>
      <c r="B67" s="22" t="str">
        <v>Analyzuje a interpretuje dostupná data o složení ovzduší v ČR i ve svém okolí.</v>
      </c>
      <c r="C67" s="24" t="s">
        <v>158</v>
      </c>
    </row>
    <row r="68" spans="1:3" ht="69.599999999999994" thickBot="1">
      <c r="A68" s="22" t="str">
        <v xml:space="preserve">CAP-CHE-002-ZV9-007 </v>
      </c>
      <c r="B68" s="22" t="str">
        <v>Schématem znázorní příčiny a projevy znečišťování ovzduší vlivem lidské činnosti včetně kroků k jeho omezování.</v>
      </c>
      <c r="C68" s="24" t="s">
        <v>159</v>
      </c>
    </row>
    <row r="69" spans="1:3" ht="97.15" thickBot="1">
      <c r="A69" s="22" t="str">
        <v xml:space="preserve">CAP-CHE-002-ZV9-007 </v>
      </c>
      <c r="B69" s="22" t="str">
        <v>Schématem znázorní příčiny a projevy znečišťování ovzduší vlivem lidské činnosti včetně kroků k jeho omezování.</v>
      </c>
      <c r="C69" s="24" t="s">
        <v>160</v>
      </c>
    </row>
    <row r="70" spans="1:3" ht="55.9" thickBot="1">
      <c r="A70" s="22" t="str">
        <v xml:space="preserve">CAP-CHE-002-ZV9-007 </v>
      </c>
      <c r="B70" s="22" t="str">
        <v>Schématem znázorní příčiny a projevy znečišťování ovzduší vlivem lidské činnosti včetně kroků k jeho omezování.</v>
      </c>
      <c r="C70" s="24" t="s">
        <v>161</v>
      </c>
    </row>
    <row r="71" spans="1:3" ht="55.9" thickBot="1">
      <c r="A71" s="22" t="str">
        <v xml:space="preserve">CAP-CHE-002-ZV9-007 </v>
      </c>
      <c r="B71" s="22" t="str">
        <v>Schématem znázorní příčiny a projevy znečišťování ovzduší vlivem lidské činnosti včetně kroků k jeho omezování.</v>
      </c>
      <c r="C71" s="24" t="s">
        <v>162</v>
      </c>
    </row>
    <row r="72" spans="1:3" ht="69.599999999999994" thickBot="1">
      <c r="A72" s="22" t="str">
        <v>CAP-CHE-002-ZV9-007</v>
      </c>
      <c r="B72" s="22" t="str">
        <v>Schématem znázorní příčiny a projevy znečišťování ovzduší vlivem lidské činnosti včetně kroků k jeho omezování.</v>
      </c>
      <c r="C72" s="24" t="s">
        <v>163</v>
      </c>
    </row>
    <row r="73" spans="1:3" ht="55.9" thickBot="1">
      <c r="A73" s="22" t="str">
        <v>CAP-CHE-002-ZV9-007</v>
      </c>
      <c r="B73" s="22" t="str">
        <v>Schématem znázorní příčiny a projevy znečišťování ovzduší vlivem lidské činnosti včetně kroků k jeho omezování.</v>
      </c>
      <c r="C73" s="24" t="s">
        <v>164</v>
      </c>
    </row>
    <row r="74" spans="1:3" ht="55.9" thickBot="1">
      <c r="A74" s="22" t="str">
        <v>CAP-CHE-002-ZV9-007</v>
      </c>
      <c r="B74" s="22" t="str">
        <v>Schématem znázorní příčiny a projevy znečišťování ovzduší vlivem lidské činnosti včetně kroků k jeho omezování.</v>
      </c>
      <c r="C74" s="24" t="s">
        <v>165</v>
      </c>
    </row>
    <row r="75" spans="1:3" ht="55.9" thickBot="1">
      <c r="A75" s="22" t="str">
        <v>CAP-CHE-002-ZV9-007</v>
      </c>
      <c r="B75" s="22" t="str">
        <v>Schématem znázorní příčiny a projevy znečišťování ovzduší vlivem lidské činnosti včetně kroků k jeho omezování.</v>
      </c>
      <c r="C75" s="24" t="s">
        <v>166</v>
      </c>
    </row>
    <row r="76" spans="1:3" ht="55.9" thickBot="1">
      <c r="A76" s="22" t="str">
        <v>CAP-CHE-002-ZV9-007</v>
      </c>
      <c r="B76" s="22" t="str">
        <v>Schématem znázorní příčiny a projevy znečišťování ovzduší vlivem lidské činnosti včetně kroků k jeho omezování.</v>
      </c>
      <c r="C76" s="24" t="s">
        <v>167</v>
      </c>
    </row>
    <row r="77" spans="1:3" ht="69.599999999999994" thickBot="1">
      <c r="A77" s="22" t="str">
        <v>CAP-CHE-002-ZV9-007</v>
      </c>
      <c r="B77" s="22" t="str">
        <v>Schématem znázorní příčiny a projevy znečišťování ovzduší vlivem lidské činnosti včetně kroků k jeho omezování.</v>
      </c>
      <c r="C77" s="24" t="s">
        <v>168</v>
      </c>
    </row>
    <row r="78" spans="1:3" ht="55.9" thickBot="1">
      <c r="A78" s="22" t="str">
        <v>CAP-CHE-002-ZV9-007</v>
      </c>
      <c r="B78" s="22" t="str">
        <v>Schématem znázorní příčiny a projevy znečišťování ovzduší vlivem lidské činnosti včetně kroků k jeho omezování.</v>
      </c>
      <c r="C78" s="24" t="s">
        <v>169</v>
      </c>
    </row>
    <row r="79" spans="1:3" ht="55.9" thickBot="1">
      <c r="A79" s="22" t="str">
        <v>CAP-CHE-002-ZV9-007</v>
      </c>
      <c r="B79" s="22" t="str">
        <v>Schématem znázorní příčiny a projevy znečišťování ovzduší vlivem lidské činnosti včetně kroků k jeho omezování.</v>
      </c>
      <c r="C79" s="24" t="s">
        <v>170</v>
      </c>
    </row>
    <row r="80" spans="1:3" ht="55.9" thickBot="1">
      <c r="A80" s="22" t="str">
        <v>CAP-CHE-002-ZV9-007</v>
      </c>
      <c r="B80" s="22" t="str">
        <v>Schématem znázorní příčiny a projevy znečišťování ovzduší vlivem lidské činnosti včetně kroků k jeho omezování.</v>
      </c>
      <c r="C80" s="24" t="s">
        <v>171</v>
      </c>
    </row>
    <row r="81" spans="1:3" ht="69.599999999999994" thickBot="1">
      <c r="A81" s="22" t="str">
        <v>CAP-CHE-002-ZV9-007</v>
      </c>
      <c r="B81" s="22" t="str">
        <v>Schématem znázorní příčiny a projevy znečišťování ovzduší vlivem lidské činnosti včetně kroků k jeho omezování.</v>
      </c>
      <c r="C81" s="24" t="s">
        <v>172</v>
      </c>
    </row>
    <row r="82" spans="1:3" ht="97.15" thickBot="1">
      <c r="A82" s="22" t="str">
        <v xml:space="preserve">CAP-CHE-002-ZV9-006 </v>
      </c>
      <c r="B82" s="22" t="str">
        <v>Analyzuje a interpretuje dostupná data o složení ovzduší v ČR i ve svém okolí.</v>
      </c>
      <c r="C82" s="24" t="s">
        <v>173</v>
      </c>
    </row>
    <row r="83" spans="1:3" ht="55.9" thickBot="1">
      <c r="A83" s="22" t="str">
        <v xml:space="preserve">CAP-CHE-002-ZV9-008 </v>
      </c>
      <c r="B83" s="22" t="str">
        <v>Vytvoří model koloběhu vody v přírodě a zahrne do něj vliv lidské činnosti i význam pro živé organismy.</v>
      </c>
      <c r="C83" s="24" t="s">
        <v>174</v>
      </c>
    </row>
    <row r="84" spans="1:3" ht="55.9" thickBot="1">
      <c r="A84" s="22" t="str">
        <v xml:space="preserve">CAP-CHE-002-ZV9-008 </v>
      </c>
      <c r="B84" s="22" t="str">
        <v>Vytvoří model koloběhu vody v přírodě a zahrne do něj vliv lidské činnosti i význam pro živé organismy.</v>
      </c>
      <c r="C84" s="24" t="s">
        <v>175</v>
      </c>
    </row>
    <row r="85" spans="1:3" ht="55.9" thickBot="1">
      <c r="A85" s="22" t="str">
        <v xml:space="preserve">CAP-CHE-002-ZV9-008 </v>
      </c>
      <c r="B85" s="22" t="str">
        <v>Vytvoří model koloběhu vody v přírodě a zahrne do něj vliv lidské činnosti i význam pro živé organismy.</v>
      </c>
      <c r="C85" s="24" t="s">
        <v>176</v>
      </c>
    </row>
    <row r="86" spans="1:3" ht="55.9" thickBot="1">
      <c r="A86" s="22" t="str">
        <v xml:space="preserve">CAP-CHE-002-ZV9-008 </v>
      </c>
      <c r="B86" s="22" t="str">
        <v>Vytvoří model koloběhu vody v přírodě a zahrne do něj vliv lidské činnosti i význam pro živé organismy.</v>
      </c>
      <c r="C86" s="24" t="s">
        <v>177</v>
      </c>
    </row>
    <row r="87" spans="1:3" ht="55.9" thickBot="1">
      <c r="A87" s="22" t="str">
        <v xml:space="preserve">CAP-CHE-002-ZV9-008 </v>
      </c>
      <c r="B87" s="22" t="str">
        <v>Vytvoří model koloběhu vody v přírodě a zahrne do něj vliv lidské činnosti i význam pro živé organismy.</v>
      </c>
      <c r="C87" s="24" t="s">
        <v>178</v>
      </c>
    </row>
    <row r="88" spans="1:3" ht="55.9" thickBot="1">
      <c r="A88" s="22" t="str">
        <v xml:space="preserve">CAP-CHE-002-ZV9-008 </v>
      </c>
      <c r="B88" s="22" t="str">
        <v>Vytvoří model koloběhu vody v přírodě a zahrne do něj vliv lidské činnosti i význam pro živé organismy.</v>
      </c>
      <c r="C88" s="24" t="s">
        <v>179</v>
      </c>
    </row>
    <row r="89" spans="1:3" ht="55.9" thickBot="1">
      <c r="A89" s="22" t="str">
        <v xml:space="preserve">CAP-CHE-002-ZV9-008 </v>
      </c>
      <c r="B89" s="22" t="str">
        <v>Vytvoří model koloběhu vody v přírodě a zahrne do něj vliv lidské činnosti i význam pro živé organismy.</v>
      </c>
      <c r="C89" s="24" t="s">
        <v>180</v>
      </c>
    </row>
    <row r="90" spans="1:3" ht="97.15" thickBot="1">
      <c r="A90" s="22" t="str">
        <v xml:space="preserve">CAP-CHE-002-ZV9-008 </v>
      </c>
      <c r="B90" s="22" t="str">
        <v>Vytvoří model koloběhu vody v přírodě a zahrne do něj vliv lidské činnosti i význam pro živé organismy.</v>
      </c>
      <c r="C90" s="24" t="s">
        <v>181</v>
      </c>
    </row>
    <row r="91" spans="1:3" ht="69.599999999999994" thickBot="1">
      <c r="A91" s="22" t="str">
        <v xml:space="preserve">CAP-CHE-002-ZV9-008 </v>
      </c>
      <c r="B91" s="22" t="str">
        <v>Vytvoří model koloběhu vody v přírodě a zahrne do něj vliv lidské činnosti i význam pro živé organismy.</v>
      </c>
      <c r="C91" s="24" t="s">
        <v>182</v>
      </c>
    </row>
    <row r="92" spans="1:3" ht="55.9" thickBot="1">
      <c r="A92" s="22" t="str">
        <v xml:space="preserve">CAP-CHE-002-ZV9-008 </v>
      </c>
      <c r="B92" s="22" t="str">
        <v>Vytvoří model koloběhu vody v přírodě a zahrne do něj vliv lidské činnosti i význam pro živé organismy.</v>
      </c>
      <c r="C92" s="24" t="s">
        <v>183</v>
      </c>
    </row>
    <row r="93" spans="1:3" ht="55.9" thickBot="1">
      <c r="A93" s="22" t="str">
        <v xml:space="preserve">CAP-CHE-002-ZV9-008 </v>
      </c>
      <c r="B93" s="22" t="str">
        <v>Vytvoří model koloběhu vody v přírodě a zahrne do něj vliv lidské činnosti i význam pro živé organismy.</v>
      </c>
      <c r="C93" s="24" t="s">
        <v>184</v>
      </c>
    </row>
    <row r="94" spans="1:3" ht="111" thickBot="1">
      <c r="A94" s="22" t="str">
        <v xml:space="preserve">CAP-CHE-002-ZV9-008 </v>
      </c>
      <c r="B94" s="22" t="str">
        <v>Vytvoří model koloběhu vody v přírodě a zahrne do něj vliv lidské činnosti i význam pro živé organismy.</v>
      </c>
      <c r="C94" s="24" t="s">
        <v>185</v>
      </c>
    </row>
    <row r="95" spans="1:3" ht="55.9" thickBot="1">
      <c r="A95" s="22" t="str">
        <v xml:space="preserve">CAP-CHE-002-ZV9-008 </v>
      </c>
      <c r="B95" s="22" t="str">
        <v>Vytvoří model koloběhu vody v přírodě a zahrne do něj vliv lidské činnosti i význam pro živé organismy.</v>
      </c>
      <c r="C95" s="24" t="s">
        <v>186</v>
      </c>
    </row>
    <row r="96" spans="1:3" ht="69.599999999999994" thickBot="1">
      <c r="A96" s="22" t="str">
        <v xml:space="preserve">CAP-CHE-002-ZV9-008 </v>
      </c>
      <c r="B96" s="22" t="str">
        <v>Vytvoří model koloběhu vody v přírodě a zahrne do něj vliv lidské činnosti i význam pro živé organismy.</v>
      </c>
      <c r="C96" s="24" t="s">
        <v>187</v>
      </c>
    </row>
    <row r="97" spans="1:3" ht="69.599999999999994" thickBot="1">
      <c r="A97" s="22" t="str">
        <v xml:space="preserve">CAP-CHE-002-ZV9-009 </v>
      </c>
      <c r="B97" s="22" t="str">
        <v>Vysvětlí význam pedosféry a litosféry jako zdroje obživy, surovin a životního prostředí organismů včetně člověka.</v>
      </c>
      <c r="C97" s="24" t="s">
        <v>188</v>
      </c>
    </row>
    <row r="98" spans="1:3" ht="55.9" thickBot="1">
      <c r="A98" s="22" t="str">
        <v xml:space="preserve">CAP-CHE-002-ZV9-009 </v>
      </c>
      <c r="B98" s="22" t="str">
        <v>Vysvětlí význam pedosféry a litosféry jako zdroje obživy, surovin a životního prostředí organismů včetně člověka.</v>
      </c>
      <c r="C98" s="24" t="s">
        <v>189</v>
      </c>
    </row>
    <row r="99" spans="1:3" ht="124.9" thickBot="1">
      <c r="A99" s="22" t="str">
        <v xml:space="preserve">CAP-CHE-002-ZV9-009 </v>
      </c>
      <c r="B99" s="22" t="str">
        <v>Vysvětlí význam pedosféry a litosféry jako zdroje obživy, surovin a životního prostředí organismů včetně člověka.</v>
      </c>
      <c r="C99" s="24" t="s">
        <v>190</v>
      </c>
    </row>
    <row r="100" spans="1:3" ht="55.9" thickBot="1">
      <c r="A100" s="22" t="str">
        <v xml:space="preserve">CAP-CHE-002-ZV9-009 </v>
      </c>
      <c r="B100" s="22" t="str">
        <v>Vysvětlí význam pedosféry a litosféry jako zdroje obživy, surovin a životního prostředí organismů včetně člověka.</v>
      </c>
      <c r="C100" s="24" t="s">
        <v>191</v>
      </c>
    </row>
    <row r="101" spans="1:3" ht="55.9" thickBot="1">
      <c r="A101" s="22" t="str">
        <v xml:space="preserve">CAP-CHE-002-ZV9-009 </v>
      </c>
      <c r="B101" s="22" t="str">
        <v>Vysvětlí význam pedosféry a litosféry jako zdroje obživy, surovin a životního prostředí organismů včetně člověka.</v>
      </c>
      <c r="C101" s="24" t="s">
        <v>192</v>
      </c>
    </row>
    <row r="102" spans="1:3" ht="55.9" thickBot="1">
      <c r="A102" s="22" t="str">
        <v xml:space="preserve">CAP-CHE-002-ZV9-009 </v>
      </c>
      <c r="B102" s="22" t="str">
        <v>Vysvětlí význam pedosféry a litosféry jako zdroje obživy, surovin a životního prostředí organismů včetně člověka.</v>
      </c>
      <c r="C102" s="24" t="s">
        <v>193</v>
      </c>
    </row>
    <row r="103" spans="1:3" ht="55.9" thickBot="1">
      <c r="A103" s="22" t="str">
        <v xml:space="preserve">CAP-CHE-002-ZV9-009 </v>
      </c>
      <c r="B103" s="22" t="str">
        <v>Vysvětlí význam pedosféry a litosféry jako zdroje obživy, surovin a životního prostředí organismů včetně člověka.</v>
      </c>
      <c r="C103" s="24" t="s">
        <v>194</v>
      </c>
    </row>
    <row r="104" spans="1:3" ht="55.9" thickBot="1">
      <c r="A104" s="22" t="str">
        <v xml:space="preserve">CAP-CHE-002-ZV9-009 </v>
      </c>
      <c r="B104" s="22" t="str">
        <v>Vysvětlí význam pedosféry a litosféry jako zdroje obživy, surovin a životního prostředí organismů včetně člověka.</v>
      </c>
      <c r="C104" s="24" t="s">
        <v>195</v>
      </c>
    </row>
    <row r="105" spans="1:3" ht="69.599999999999994" thickBot="1">
      <c r="A105" s="22" t="str">
        <v xml:space="preserve">CAP-CHE-002-ZV9-009 </v>
      </c>
      <c r="B105" s="22" t="str">
        <v>Vysvětlí význam pedosféry a litosféry jako zdroje obživy, surovin a životního prostředí organismů včetně člověka.</v>
      </c>
      <c r="C105" s="24" t="s">
        <v>196</v>
      </c>
    </row>
    <row r="106" spans="1:3" ht="69.599999999999994" thickBot="1">
      <c r="A106" s="22" t="str">
        <v xml:space="preserve">CAP-CHE-002-ZV9-009 </v>
      </c>
      <c r="B106" s="22" t="str">
        <v>Vysvětlí význam pedosféry a litosféry jako zdroje obživy, surovin a životního prostředí organismů včetně člověka.</v>
      </c>
      <c r="C106" s="24" t="s">
        <v>197</v>
      </c>
    </row>
    <row r="107" spans="1:3" ht="55.9" thickBot="1">
      <c r="A107" s="22" t="str">
        <v xml:space="preserve">CAP-CHE-002-ZV9-009 </v>
      </c>
      <c r="B107" s="22" t="str">
        <v>Vysvětlí význam pedosféry a litosféry jako zdroje obživy, surovin a životního prostředí organismů včetně člověka.</v>
      </c>
      <c r="C107" s="24" t="s">
        <v>198</v>
      </c>
    </row>
    <row r="108" spans="1:3" ht="69.599999999999994" thickBot="1">
      <c r="A108" s="22" t="str">
        <v xml:space="preserve">CAP-CHE-003-ZV9-010 </v>
      </c>
      <c r="B108" s="22" t="str">
        <v>Zhodnotí využívání materiálů a energetických surovin v kontextu udržitelnosti.</v>
      </c>
      <c r="C108" s="24" t="s">
        <v>199</v>
      </c>
    </row>
    <row r="109" spans="1:3" ht="55.9" thickBot="1">
      <c r="A109" s="22" t="str">
        <v xml:space="preserve">CAP-CHE-003-ZV9-010 </v>
      </c>
      <c r="B109" s="22" t="str">
        <v>Zhodnotí využívání materiálů a energetických surovin v kontextu udržitelnosti.</v>
      </c>
      <c r="C109" s="24" t="s">
        <v>200</v>
      </c>
    </row>
    <row r="110" spans="1:3" ht="69.599999999999994" thickBot="1">
      <c r="A110" s="22" t="str">
        <v xml:space="preserve">CAP-CHE-003-ZV9-010 </v>
      </c>
      <c r="B110" s="22" t="str">
        <v>Zhodnotí využívání materiálů a energetických surovin v kontextu udržitelnosti.</v>
      </c>
      <c r="C110" s="24" t="s">
        <v>201</v>
      </c>
    </row>
    <row r="111" spans="1:3" ht="55.9" thickBot="1">
      <c r="A111" s="22" t="str">
        <v xml:space="preserve">CAP-CHE-003-ZV9-010 </v>
      </c>
      <c r="B111" s="22" t="str">
        <v>Zhodnotí využívání materiálů a energetických surovin v kontextu udržitelnosti.</v>
      </c>
      <c r="C111" s="24" t="s">
        <v>202</v>
      </c>
    </row>
    <row r="112" spans="1:3" ht="14.45" thickBot="1">
      <c r="A112" s="22" t="str">
        <v>X</v>
      </c>
      <c r="B112" s="22" t="str">
        <v>X</v>
      </c>
      <c r="C112" s="24"/>
    </row>
    <row r="113" spans="1:3" ht="69.599999999999994" thickBot="1">
      <c r="A113" s="22" t="str">
        <v xml:space="preserve">CAP-CHE-003-ZV9-010 </v>
      </c>
      <c r="B113" s="22" t="str">
        <v>Zhodnotí využívání materiálů a energetických surovin v kontextu udržitelnosti.</v>
      </c>
      <c r="C113" s="24" t="s">
        <v>203</v>
      </c>
    </row>
    <row r="114" spans="1:3" ht="55.9" thickBot="1">
      <c r="A114" s="22" t="str">
        <v>CAP-CHE-003-ZV9-010</v>
      </c>
      <c r="B114" s="22" t="str">
        <v>Zhodnotí využívání materiálů a energetických surovin v kontextu udržitelnosti.</v>
      </c>
      <c r="C114" s="24" t="s">
        <v>204</v>
      </c>
    </row>
    <row r="115" spans="1:3" ht="14.45" thickBot="1">
      <c r="A115" s="22" t="str">
        <v>X</v>
      </c>
      <c r="B115" s="22" t="str">
        <v>X</v>
      </c>
      <c r="C115" s="24"/>
    </row>
    <row r="116" spans="1:3" ht="83.45" thickBot="1">
      <c r="A116" s="22" t="str">
        <v>CAP-CHE-003-ZV9-010</v>
      </c>
      <c r="B116" s="22" t="str">
        <v>Zhodnotí využívání materiálů a energetických surovin v kontextu udržitelnosti.</v>
      </c>
      <c r="C116" s="24" t="s">
        <v>205</v>
      </c>
    </row>
    <row r="117" spans="1:3" ht="14.45" thickBot="1">
      <c r="A117" s="22" t="str">
        <v>X</v>
      </c>
      <c r="B117" s="22" t="str">
        <v>X</v>
      </c>
      <c r="C117" s="24"/>
    </row>
    <row r="118" spans="1:3" ht="83.45" thickBot="1">
      <c r="A118" s="22" t="str">
        <v>CAP-CHE-003-ZV9-012</v>
      </c>
      <c r="B118" s="22" t="str">
        <v>Na konkrétních příkladech popíše chemickou reakci jako změnu výchozích látek na produkty za uvolnění nebo spotřebování energie při přeskupování atomů a chemických vazeb.</v>
      </c>
      <c r="C118" s="24" t="s">
        <v>206</v>
      </c>
    </row>
    <row r="119" spans="1:3" ht="83.45" thickBot="1">
      <c r="A119" s="22" t="str">
        <v>CAP-CHE-003-ZV9-012</v>
      </c>
      <c r="B119" s="22" t="str">
        <v>Na konkrétních příkladech popíše chemickou reakci jako změnu výchozích látek na produkty za uvolnění nebo spotřebování energie při přeskupování atomů a chemických vazeb.</v>
      </c>
      <c r="C119" s="24" t="s">
        <v>207</v>
      </c>
    </row>
    <row r="120" spans="1:3" ht="83.45" thickBot="1">
      <c r="A120" s="22" t="str">
        <v>CAP-CHE-003-ZV9-012</v>
      </c>
      <c r="B120" s="22" t="str">
        <v>Na konkrétních příkladech popíše chemickou reakci jako změnu výchozích látek na produkty za uvolnění nebo spotřebování energie při přeskupování atomů a chemických vazeb.</v>
      </c>
      <c r="C120" s="24" t="s">
        <v>208</v>
      </c>
    </row>
    <row r="121" spans="1:3" ht="83.45" thickBot="1">
      <c r="A121" s="22" t="str">
        <v>CAP-CHE-003-ZV9-012</v>
      </c>
      <c r="B121" s="22" t="str">
        <v>Na konkrétních příkladech popíše chemickou reakci jako změnu výchozích látek na produkty za uvolnění nebo spotřebování energie při přeskupování atomů a chemických vazeb.</v>
      </c>
      <c r="C121" s="24" t="s">
        <v>209</v>
      </c>
    </row>
    <row r="122" spans="1:3" ht="83.45" thickBot="1">
      <c r="A122" s="22" t="str">
        <v>CAP-CHE-003-ZV9-012</v>
      </c>
      <c r="B122" s="22" t="str">
        <v>Na konkrétních příkladech popíše chemickou reakci jako změnu výchozích látek na produkty za uvolnění nebo spotřebování energie při přeskupování atomů a chemických vazeb.</v>
      </c>
      <c r="C122" s="24" t="s">
        <v>210</v>
      </c>
    </row>
    <row r="123" spans="1:3" ht="83.45" thickBot="1">
      <c r="A123" s="22" t="str">
        <v>CAP-CHE-003-ZV9-012</v>
      </c>
      <c r="B123" s="22" t="str">
        <v>Na konkrétních příkladech popíše chemickou reakci jako změnu výchozích látek na produkty za uvolnění nebo spotřebování energie při přeskupování atomů a chemických vazeb.</v>
      </c>
      <c r="C123" s="24" t="s">
        <v>211</v>
      </c>
    </row>
    <row r="124" spans="1:3" ht="55.9" thickBot="1">
      <c r="A124" s="22" t="str">
        <v>CAP-CHE-003-ZV9-011</v>
      </c>
      <c r="B124" s="22" t="str">
        <v>Navrhne a provede pozorování, demonstrace a pokusy včetně záznamu, zpracování a prezentace jejich výsledků.</v>
      </c>
      <c r="C124" s="24" t="s">
        <v>212</v>
      </c>
    </row>
    <row r="125" spans="1:3" ht="55.9" thickBot="1">
      <c r="A125" s="22" t="str">
        <v>CAP-CHE-003-ZV9-011</v>
      </c>
      <c r="B125" s="22" t="str">
        <v>Navrhne a provede pozorování, demonstrace a pokusy včetně záznamu, zpracování a prezentace jejich výsledků.</v>
      </c>
      <c r="C125" s="24" t="s">
        <v>213</v>
      </c>
    </row>
    <row r="126" spans="1:3" ht="69.599999999999994" thickBot="1">
      <c r="A126" s="22" t="str">
        <v>CAP-CHE-003-ZV9-011</v>
      </c>
      <c r="B126" s="22" t="str">
        <v>Navrhne a provede pozorování, demonstrace a pokusy včetně záznamu, zpracování a prezentace jejich výsledků.</v>
      </c>
      <c r="C126" s="24" t="s">
        <v>214</v>
      </c>
    </row>
    <row r="127" spans="1:3" ht="55.9" thickBot="1">
      <c r="A127" s="22" t="str">
        <v>CAP-CHE-003-ZV9-013</v>
      </c>
      <c r="B127" s="22" t="str">
        <v>S pomocí různých informačních zdrojů ilustruje rozmanitost chemie a reflektuje aktuální dění v tomto vědním oboru.</v>
      </c>
      <c r="C127" s="24" t="s">
        <v>215</v>
      </c>
    </row>
    <row r="128" spans="1:3" ht="55.9" thickBot="1">
      <c r="A128" s="22" t="str">
        <v>CAP-CHE-003-ZV9-013</v>
      </c>
      <c r="B128" s="22" t="str">
        <v>S pomocí různých informačních zdrojů ilustruje rozmanitost chemie a reflektuje aktuální dění v tomto vědním oboru.</v>
      </c>
      <c r="C128" s="24" t="s">
        <v>216</v>
      </c>
    </row>
    <row r="129" spans="1:12" ht="69.599999999999994" thickBot="1">
      <c r="A129" s="22" t="str">
        <v>CAP-CHE-003-ZV9-013</v>
      </c>
      <c r="B129" s="22" t="str">
        <v>S pomocí různých informačních zdrojů ilustruje rozmanitost chemie a reflektuje aktuální dění v tomto vědním oboru.</v>
      </c>
      <c r="C129" s="24" t="s">
        <v>217</v>
      </c>
    </row>
    <row r="130" spans="1:12" ht="55.9" thickBot="1">
      <c r="A130" s="22" t="str">
        <v>CAP-CHE-003-ZV9-013</v>
      </c>
      <c r="B130" s="22" t="str">
        <v>S pomocí různých informačních zdrojů ilustruje rozmanitost chemie a reflektuje aktuální dění v tomto vědním oboru.</v>
      </c>
      <c r="C130" s="24" t="s">
        <v>218</v>
      </c>
    </row>
    <row r="131" spans="1:12" ht="69.599999999999994" thickBot="1">
      <c r="A131" s="22" t="str">
        <v xml:space="preserve">CAP-CHE-003-ZV9-014 </v>
      </c>
      <c r="B131" s="22" t="str">
        <v>Zmapuje chemické (a jiné) provozy v místě svého bydliště, zjistí informace o jejich produkci a zhodnotí její vliv na kvalitu životního prostředí a vlastní život.</v>
      </c>
      <c r="C131" s="24" t="s">
        <v>219</v>
      </c>
    </row>
    <row r="132" spans="1:12" ht="69.599999999999994" thickBot="1">
      <c r="A132" s="22" t="str">
        <v xml:space="preserve">CAP-CHE-003-ZV9-014 </v>
      </c>
      <c r="B132" s="22" t="str">
        <v>Zmapuje chemické (a jiné) provozy v místě svého bydliště, zjistí informace o jejich produkci a zhodnotí její vliv na kvalitu životního prostředí a vlastní život.</v>
      </c>
      <c r="C132" s="24" t="s">
        <v>220</v>
      </c>
    </row>
    <row r="133" spans="1:12" ht="14.45" thickBot="1">
      <c r="A133" s="22" t="str">
        <v>X</v>
      </c>
      <c r="B133" s="22" t="str">
        <v>X</v>
      </c>
      <c r="C133" s="24"/>
    </row>
    <row r="134" spans="1:12" ht="97.15" thickBot="1">
      <c r="A134" s="22" t="str">
        <v xml:space="preserve">CAP-CHE-003-ZV9-014 </v>
      </c>
      <c r="B134" s="22" t="str">
        <v>Zmapuje chemické (a jiné) provozy v místě svého bydliště, zjistí informace o jejich produkci a zhodnotí její vliv na kvalitu životního prostředí a vlastní život.</v>
      </c>
      <c r="C134" s="24" t="s">
        <v>221</v>
      </c>
    </row>
    <row r="135" spans="1:12" ht="83.45" thickBot="1">
      <c r="A135" s="22" t="str">
        <v xml:space="preserve">CAP-CHE-003-ZV9-014 </v>
      </c>
      <c r="B135" s="22" t="str">
        <v>Zmapuje chemické (a jiné) provozy v místě svého bydliště, zjistí informace o jejich produkci a zhodnotí její vliv na kvalitu životního prostředí a vlastní život.</v>
      </c>
      <c r="C135" s="24" t="s">
        <v>222</v>
      </c>
    </row>
    <row r="136" spans="1:12" ht="69.599999999999994" thickBot="1">
      <c r="A136" s="22" t="str">
        <v xml:space="preserve">CAP-CHE-003-ZV9-014 </v>
      </c>
      <c r="B136" s="22" t="str">
        <v>Zmapuje chemické (a jiné) provozy v místě svého bydliště, zjistí informace o jejich produkci a zhodnotí její vliv na kvalitu životního prostředí a vlastní život.</v>
      </c>
      <c r="C136" s="24" t="s">
        <v>223</v>
      </c>
    </row>
    <row r="137" spans="1:12" ht="97.15" thickBot="1">
      <c r="A137" s="22" t="str">
        <v xml:space="preserve">CAP-CHE-003-ZV9-014 </v>
      </c>
      <c r="B137" s="22" t="str">
        <v>Zmapuje chemické (a jiné) provozy v místě svého bydliště, zjistí informace o jejich produkci a zhodnotí její vliv na kvalitu životního prostředí a vlastní život.</v>
      </c>
      <c r="C137" s="24" t="s">
        <v>224</v>
      </c>
    </row>
    <row r="138" spans="1:12" ht="69.599999999999994" thickBot="1">
      <c r="A138" s="22" t="str">
        <v xml:space="preserve">CAP-CHE-003-ZV9-014 </v>
      </c>
      <c r="B138" s="22" t="str">
        <v>Zmapuje chemické (a jiné) provozy v místě svého bydliště, zjistí informace o jejich produkci a zhodnotí její vliv na kvalitu životního prostředí a vlastní život.</v>
      </c>
      <c r="C138" s="24" t="s">
        <v>225</v>
      </c>
    </row>
    <row r="139" spans="1:12" ht="14.45" thickBot="1">
      <c r="A139" s="22" t="str">
        <v>X</v>
      </c>
      <c r="B139" s="22" t="str">
        <v>X</v>
      </c>
      <c r="C139" s="24"/>
    </row>
    <row r="143" spans="1:12">
      <c r="J143" s="31"/>
      <c r="K143" s="31"/>
      <c r="L143" s="31"/>
    </row>
    <row r="144" spans="1:12">
      <c r="J144" s="31"/>
      <c r="K144" s="31"/>
      <c r="L144" s="31"/>
    </row>
    <row r="274" spans="10:12">
      <c r="J274" s="31"/>
      <c r="K274" s="31"/>
      <c r="L274" s="31"/>
    </row>
    <row r="275" spans="10:12">
      <c r="J275" s="31"/>
      <c r="K275" s="31"/>
      <c r="L275" s="31"/>
    </row>
    <row r="405" spans="10:12">
      <c r="J405" s="31"/>
      <c r="K405" s="31"/>
      <c r="L405" s="31"/>
    </row>
    <row r="406" spans="10:12">
      <c r="J406" s="31"/>
      <c r="K406" s="31"/>
      <c r="L406" s="31"/>
    </row>
  </sheetData>
  <sheetProtection formatRows="0"/>
  <mergeCells count="3">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L406"/>
  <sheetViews>
    <sheetView zoomScale="75" zoomScaleNormal="75" workbookViewId="0">
      <selection activeCell="A3" sqref="A3"/>
    </sheetView>
  </sheetViews>
  <sheetFormatPr defaultColWidth="8.85546875" defaultRowHeight="13.9"/>
  <cols>
    <col min="1" max="1" width="23.85546875" style="5" customWidth="1"/>
    <col min="2" max="3" width="31.28515625" style="29" customWidth="1"/>
    <col min="4" max="7" width="37.42578125" style="29" customWidth="1"/>
    <col min="8" max="8" width="38.42578125" style="29" customWidth="1"/>
    <col min="9" max="10" width="35.28515625" style="29" customWidth="1"/>
    <col min="11" max="11" width="36.140625" style="29" customWidth="1"/>
    <col min="12" max="12" width="31" style="29" customWidth="1"/>
    <col min="13" max="16384" width="8.85546875" style="5"/>
  </cols>
  <sheetData>
    <row r="1" spans="1:12" ht="53.45" customHeight="1">
      <c r="A1" s="61" t="s">
        <v>226</v>
      </c>
      <c r="B1" s="61"/>
      <c r="C1" s="61"/>
      <c r="D1" s="61"/>
      <c r="E1" s="27"/>
      <c r="F1" s="27"/>
      <c r="G1" s="27"/>
    </row>
    <row r="2" spans="1:12" ht="14.45" thickBot="1">
      <c r="A2" s="14"/>
      <c r="B2" s="27"/>
      <c r="C2" s="27"/>
      <c r="D2" s="27"/>
      <c r="E2" s="27"/>
      <c r="F2" s="27"/>
      <c r="G2" s="27"/>
    </row>
    <row r="3" spans="1:12" ht="14.45" thickBot="1">
      <c r="A3" s="8" t="s">
        <v>3</v>
      </c>
      <c r="B3" s="42" t="str">
        <f>Předmět!B5</f>
        <v>Chemie</v>
      </c>
      <c r="C3" s="35"/>
      <c r="D3" s="27"/>
      <c r="E3" s="27"/>
      <c r="F3" s="27"/>
      <c r="G3" s="27"/>
    </row>
    <row r="4" spans="1:12" ht="14.45" thickBot="1">
      <c r="A4" s="8" t="s">
        <v>5</v>
      </c>
      <c r="B4" s="43" t="str">
        <f>Předmět!B6</f>
        <v>Chemie</v>
      </c>
      <c r="C4" s="36"/>
      <c r="D4" s="27"/>
      <c r="E4" s="27"/>
      <c r="F4" s="27"/>
      <c r="G4" s="27"/>
    </row>
    <row r="5" spans="1:12" ht="28.15" thickBot="1">
      <c r="A5" s="8" t="s">
        <v>13</v>
      </c>
      <c r="B5" s="43" t="str">
        <f>Předmět!B7</f>
        <v>Společnost pro všechny
Udržitelné prostředí</v>
      </c>
      <c r="C5" s="36"/>
      <c r="D5" s="27"/>
      <c r="E5" s="27"/>
      <c r="F5" s="27"/>
      <c r="G5" s="27"/>
    </row>
    <row r="6" spans="1:12" ht="111" thickBot="1">
      <c r="A6" s="8" t="s">
        <v>14</v>
      </c>
      <c r="B6" s="43" t="str">
        <f>Předmět!B8</f>
        <v>• k učení
• komunikační
• osobnostní a sociální
• k občanství a udržitelnosti
• k podnikavosti a pracovní
• k řešení problémů
• kulturní
• digitální</v>
      </c>
      <c r="C6" s="36"/>
      <c r="D6" s="27"/>
      <c r="E6" s="27"/>
      <c r="F6" s="27"/>
      <c r="G6" s="27"/>
    </row>
    <row r="7" spans="1:12" ht="28.15" thickBot="1">
      <c r="A7" s="8" t="s">
        <v>15</v>
      </c>
      <c r="B7" s="44" t="str">
        <f>Předmět!B9</f>
        <v>Čtenářská a pisatelská
Logicko-matematická</v>
      </c>
      <c r="C7" s="37"/>
      <c r="D7" s="27"/>
      <c r="E7" s="27"/>
      <c r="F7" s="27"/>
      <c r="G7" s="27"/>
    </row>
    <row r="8" spans="1:12" ht="14.45" thickBot="1">
      <c r="A8" s="14"/>
      <c r="B8" s="27"/>
      <c r="C8" s="27"/>
      <c r="D8" s="27"/>
      <c r="E8" s="27"/>
      <c r="F8" s="27"/>
      <c r="G8" s="27"/>
    </row>
    <row r="9" spans="1:12" ht="30" customHeight="1" thickBot="1">
      <c r="A9" s="20" t="s">
        <v>227</v>
      </c>
      <c r="B9" s="20" t="s">
        <v>228</v>
      </c>
      <c r="C9" s="20"/>
      <c r="D9" s="20"/>
      <c r="E9" s="27"/>
      <c r="F9" s="27"/>
      <c r="G9" s="27"/>
    </row>
    <row r="10" spans="1:12" ht="14.45" thickBot="1">
      <c r="A10" s="14"/>
      <c r="B10" s="27"/>
      <c r="C10" s="27"/>
      <c r="D10" s="27"/>
      <c r="E10" s="27"/>
      <c r="F10" s="27"/>
      <c r="G10" s="27"/>
    </row>
    <row r="11" spans="1:12" ht="14.45" thickBot="1">
      <c r="A11" s="94" t="s">
        <v>104</v>
      </c>
      <c r="B11" s="95"/>
      <c r="C11" s="91" t="s">
        <v>105</v>
      </c>
      <c r="D11" s="85" t="s">
        <v>229</v>
      </c>
      <c r="E11" s="85" t="s">
        <v>230</v>
      </c>
      <c r="F11" s="85" t="s">
        <v>231</v>
      </c>
      <c r="G11" s="91" t="s">
        <v>232</v>
      </c>
      <c r="H11" s="31"/>
      <c r="I11" s="31"/>
    </row>
    <row r="12" spans="1:12" ht="14.45" thickBot="1">
      <c r="A12" s="2" t="s">
        <v>65</v>
      </c>
      <c r="B12" s="50" t="s">
        <v>106</v>
      </c>
      <c r="C12" s="92"/>
      <c r="D12" s="85"/>
      <c r="E12" s="85"/>
      <c r="F12" s="85"/>
      <c r="G12" s="92"/>
      <c r="H12" s="31"/>
      <c r="I12" s="31"/>
      <c r="J12" s="31"/>
      <c r="K12" s="31"/>
      <c r="L12" s="31"/>
    </row>
    <row r="13" spans="1:12" ht="69.599999999999994" thickBot="1">
      <c r="A13" s="21" t="str" cm="1">
        <f t="array" ref="A13:C139">IF('Krok 3 - Školní OVU'!A13:C139="","X",'Krok 3 - Školní OVU'!A13:C139)</f>
        <v>CAP-CHE-003-ZV9-013</v>
      </c>
      <c r="B13" s="21" t="str">
        <v>S pomocí různých informačních zdrojů ilustruje rozmanitost chemie a reflektuje aktuální dění v tomto vědním oboru.</v>
      </c>
      <c r="C13" s="21" t="str">
        <v>Na základě pozorování demonstrace s dopomocí učitele definuje chemii jako přírodovědnou disciplínu, předmět jejího zkoumání včetně souvislostí s dalšími obory</v>
      </c>
      <c r="D13" s="24"/>
      <c r="E13" s="24" t="s">
        <v>233</v>
      </c>
      <c r="F13" s="24"/>
      <c r="G13" s="24"/>
      <c r="J13" s="31"/>
      <c r="K13" s="31"/>
      <c r="L13" s="31"/>
    </row>
    <row r="14" spans="1:12" ht="42" thickBot="1">
      <c r="A14" s="21" t="str">
        <v>CAP-CHE-001-ZV9-005</v>
      </c>
      <c r="B14" s="21" t="str">
        <v>Zhodnotí rizika práce s běžně dostupnými chemickými látkami a pracuje s nimi bezpečně.</v>
      </c>
      <c r="C14" s="21" t="str">
        <v xml:space="preserve">Demonstruje základní pravidla bezpečného chování při provádění pokusů </v>
      </c>
      <c r="D14" s="24"/>
      <c r="E14" s="24" t="s">
        <v>234</v>
      </c>
      <c r="F14" s="24"/>
      <c r="G14" s="24"/>
    </row>
    <row r="15" spans="1:12" ht="55.9" thickBot="1">
      <c r="A15" s="21" t="str">
        <v>CAP-CHE-003-ZV9-011</v>
      </c>
      <c r="B15" s="21" t="str">
        <v>Navrhne a provede pozorování, demonstrace a pokusy včetně záznamu, zpracování a prezentace jejich výsledků.</v>
      </c>
      <c r="C15" s="21" t="str">
        <v>Ve vybraných potravinách s využitím roztoku jódu dokáže přítomnost škrobu</v>
      </c>
      <c r="D15" s="24"/>
      <c r="E15" s="24" t="s">
        <v>235</v>
      </c>
      <c r="F15" s="24"/>
      <c r="G15" s="24"/>
    </row>
    <row r="16" spans="1:12" ht="42" thickBot="1">
      <c r="A16" s="21" t="str">
        <v xml:space="preserve">CAP-CHE-001-ZV9-002
</v>
      </c>
      <c r="B16" s="21" t="str">
        <v>Vytvoří model, kterým popíše chemické přeměny látek v lidském těle při trávení živin.</v>
      </c>
      <c r="C16" s="21" t="str">
        <v>Rozlišuje pojmy: prvek, sloučenina a směs ve správných kontextech.</v>
      </c>
      <c r="D16" s="24"/>
      <c r="E16" s="24" t="s">
        <v>110</v>
      </c>
      <c r="F16" s="24"/>
      <c r="G16" s="24"/>
    </row>
    <row r="17" spans="1:7" ht="69.599999999999994" thickBot="1">
      <c r="A17" s="21" t="str">
        <v xml:space="preserve">CAP-CHE-001-ZV9-001 </v>
      </c>
      <c r="B17" s="21" t="str">
        <v>Posoudí kvalitu a složení potravin z hlediska vyváženého obsahu základních živin a aditiv.</v>
      </c>
      <c r="C17" s="21" t="str">
        <v>Určí skupiny látek obsažených v běžných potravinách a uvede konkrétní příklady přirozeně se vyskytujících a uměle dodaných složek.</v>
      </c>
      <c r="D17" s="24"/>
      <c r="E17" s="24" t="s">
        <v>111</v>
      </c>
      <c r="F17" s="24"/>
      <c r="G17" s="24"/>
    </row>
    <row r="18" spans="1:7" ht="69.599999999999994" thickBot="1">
      <c r="A18" s="21" t="str">
        <v xml:space="preserve">CAP-CHE-001-ZV9-001 </v>
      </c>
      <c r="B18" s="21" t="str">
        <v>Posoudí kvalitu a složení potravin z hlediska vyváženého obsahu základních živin a aditiv.</v>
      </c>
      <c r="C18" s="21" t="str">
        <v>Vysvětlí význam jednotlivých složek potravy (bílkoviny, sacharidy, tuky, vitaminy, minerály) pro zdraví člověka a popíše rizika jejich nadbytku nebo nedostatku.</v>
      </c>
      <c r="D18" s="24"/>
      <c r="E18" s="24" t="s">
        <v>112</v>
      </c>
      <c r="F18" s="24"/>
      <c r="G18" s="24"/>
    </row>
    <row r="19" spans="1:7" ht="55.9" thickBot="1">
      <c r="A19" s="21" t="str">
        <v xml:space="preserve">CAP-CHE-001-ZV9-001 </v>
      </c>
      <c r="B19" s="21" t="str">
        <v>Posoudí kvalitu a složení potravin z hlediska vyváženého obsahu základních živin a aditiv.</v>
      </c>
      <c r="C19" s="21" t="str">
        <v>Porovná základní a alternativní zdroje bílkovin, sacharidů a tuků a zhodnotí jejich přínos pro organismus v kontextu udržitelnosti.</v>
      </c>
      <c r="D19" s="24"/>
      <c r="E19" s="24" t="s">
        <v>113</v>
      </c>
      <c r="F19" s="24"/>
      <c r="G19" s="24"/>
    </row>
    <row r="20" spans="1:7" ht="42" thickBot="1">
      <c r="A20" s="21" t="str">
        <v>X</v>
      </c>
      <c r="B20" s="21" t="str">
        <v>X</v>
      </c>
      <c r="C20" s="21" t="str">
        <v>X</v>
      </c>
      <c r="D20" s="24"/>
      <c r="E20" s="24" t="s">
        <v>236</v>
      </c>
      <c r="F20" s="24"/>
      <c r="G20" s="24"/>
    </row>
    <row r="21" spans="1:7" ht="55.9" thickBot="1">
      <c r="A21" s="21" t="str">
        <v xml:space="preserve">CAP-CHE-001-ZV9-001 </v>
      </c>
      <c r="B21" s="21" t="str">
        <v>Posoudí kvalitu a složení potravin z hlediska vyváženého obsahu základních živin a aditiv.</v>
      </c>
      <c r="C21" s="21" t="str">
        <v>Orientuje se v údajích na etiketách běžných potravin a vyhodnotí jejich energetickou hodnotu, obsah živin a aditiv.</v>
      </c>
      <c r="D21" s="24"/>
      <c r="E21" s="24" t="s">
        <v>114</v>
      </c>
      <c r="F21" s="24"/>
      <c r="G21" s="24"/>
    </row>
    <row r="22" spans="1:7" ht="69.599999999999994" thickBot="1">
      <c r="A22" s="21" t="str">
        <v xml:space="preserve">CAP-CHE-001-ZV9-001 </v>
      </c>
      <c r="B22" s="21" t="str">
        <v>Posoudí kvalitu a složení potravin z hlediska vyváženého obsahu základních živin a aditiv.</v>
      </c>
      <c r="C22" s="21" t="str">
        <v>Na základě údajů o složení potravin s využitím hmotnostního zlomku porovná hmotnost vybraných látek (cukru, soli, kakaa apod.) ve srovnatelných produktech</v>
      </c>
      <c r="D22" s="24"/>
      <c r="E22" s="24" t="s">
        <v>115</v>
      </c>
      <c r="F22" s="24"/>
      <c r="G22" s="24"/>
    </row>
    <row r="23" spans="1:7" ht="55.9" thickBot="1">
      <c r="A23" s="21" t="str">
        <v xml:space="preserve">CAP-CHE-001-ZV9-001 </v>
      </c>
      <c r="B23" s="21" t="str">
        <v>Posoudí kvalitu a složení potravin z hlediska vyváženého obsahu základních živin a aditiv.</v>
      </c>
      <c r="C23" s="21" t="str">
        <v>Vyhledá význam a vliv používání aditiv (barviva, konzervanty) v potravinářství na kvalitu potravin a zdraví člověka.</v>
      </c>
      <c r="D23" s="24"/>
      <c r="E23" s="24" t="s">
        <v>116</v>
      </c>
      <c r="F23" s="24"/>
      <c r="G23" s="24"/>
    </row>
    <row r="24" spans="1:7" ht="42" thickBot="1">
      <c r="A24" s="21" t="str">
        <v xml:space="preserve">CAP-CHE-001-ZV9-001 </v>
      </c>
      <c r="B24" s="21" t="str">
        <v>Posoudí kvalitu a složení potravin z hlediska vyváženého obsahu základních živin a aditiv.</v>
      </c>
      <c r="C24" s="21" t="str">
        <v>Vysvětlí význam jednotného označování aditiv kódy E v kontextu sloganů "bez éček" či "bez chemie"</v>
      </c>
      <c r="D24" s="24"/>
      <c r="E24" s="24" t="s">
        <v>237</v>
      </c>
      <c r="F24" s="24"/>
      <c r="G24" s="24"/>
    </row>
    <row r="25" spans="1:7" ht="55.9" thickBot="1">
      <c r="A25" s="21" t="str">
        <v xml:space="preserve">CAP-CHE-001-ZV9-003 </v>
      </c>
      <c r="B25" s="21" t="str">
        <v>Na vybraných příkladech ilustruje základní vlastnosti tuků, sacharidů a bílkovin a jejich funkci v organismech.</v>
      </c>
      <c r="C25" s="21" t="str">
        <v>Pokusem ověří vlastnosti sacharidů (rozpustnost ve vodě, vliv teploty na změnu struktury apod.)</v>
      </c>
      <c r="D25" s="24"/>
      <c r="E25" s="24" t="s">
        <v>238</v>
      </c>
      <c r="F25" s="24"/>
      <c r="G25" s="24"/>
    </row>
    <row r="26" spans="1:7" ht="69.599999999999994" thickBot="1">
      <c r="A26" s="21" t="str">
        <v>CAP-CHE-001-ZV9-007</v>
      </c>
      <c r="B26" s="21" t="str">
        <v>Zmapuje chemické (a jiné) provozy v místě svého bydliště, zjistí informace o jejich produkci a zhodnotí její vliv na kvalitu životního prostředí a vlastní život.</v>
      </c>
      <c r="C26" s="21" t="str">
        <v>Rozlišuje pojmy atom a molekula; správně a aktivně je používá v ústní i psané komunikaci</v>
      </c>
      <c r="D26" s="24"/>
      <c r="E26" s="24" t="s">
        <v>239</v>
      </c>
      <c r="F26" s="24"/>
      <c r="G26" s="24"/>
    </row>
    <row r="27" spans="1:7" ht="55.9" thickBot="1">
      <c r="A27" s="21" t="str">
        <v xml:space="preserve">CAP-CHE-001-ZV9-003 </v>
      </c>
      <c r="B27" s="21" t="str">
        <v>Na vybraných příkladech ilustruje základní vlastnosti tuků, sacharidů a bílkovin a jejich funkci v organismech.</v>
      </c>
      <c r="C27" s="21" t="str">
        <v>Rozliší jednodušší a složitější sacharidy a uvede jejich významné zástupce spolu s významem z hlediska příjmu v potravě</v>
      </c>
      <c r="D27" s="24"/>
      <c r="E27" s="24" t="s">
        <v>240</v>
      </c>
      <c r="F27" s="24"/>
      <c r="G27" s="24"/>
    </row>
    <row r="28" spans="1:7" ht="55.9" thickBot="1">
      <c r="A28" s="21" t="str">
        <v xml:space="preserve">CAP-CHE-001-ZV9-003 </v>
      </c>
      <c r="B28" s="21" t="str">
        <v>Na vybraných příkladech ilustruje základní vlastnosti tuků, sacharidů a bílkovin a jejich funkci v organismech.</v>
      </c>
      <c r="C28" s="21" t="str">
        <v>Ve správných kontextech používá pojmy sacharid, cukr, škrob, celulóza, monosacharid, disacharid a polysacharid</v>
      </c>
      <c r="D28" s="24"/>
      <c r="E28" s="24" t="s">
        <v>241</v>
      </c>
      <c r="F28" s="24"/>
      <c r="G28" s="24"/>
    </row>
    <row r="29" spans="1:7" ht="55.9" thickBot="1">
      <c r="A29" s="21" t="str">
        <v xml:space="preserve">CAP-CHE-001-ZV9-003 </v>
      </c>
      <c r="B29" s="21" t="str">
        <v>Na vybraných příkladech ilustruje základní vlastnosti tuků, sacharidů a bílkovin a jejich funkci v organismech.</v>
      </c>
      <c r="C29" s="21" t="str">
        <v>Pokusem ověří vlastnosti tuků (rozpustnost ve vodě, vliv teploty na změnu struktury; rozlišení látek na základě hustoty apod.)</v>
      </c>
      <c r="D29" s="24"/>
      <c r="E29" s="24" t="s">
        <v>242</v>
      </c>
      <c r="F29" s="24"/>
      <c r="G29" s="24"/>
    </row>
    <row r="30" spans="1:7" ht="55.9" thickBot="1">
      <c r="A30" s="21" t="str">
        <v xml:space="preserve">CAP-CHE-001-ZV9-003 </v>
      </c>
      <c r="B30" s="21" t="str">
        <v>Na vybraných příkladech ilustruje základní vlastnosti tuků, sacharidů a bílkovin a jejich funkci v organismech.</v>
      </c>
      <c r="C30" s="21" t="str">
        <v>Rozliší druhy tuků podle jejich původu a skupenství a uvede jejich vliv na zdraví člověka</v>
      </c>
      <c r="D30" s="24"/>
      <c r="E30" s="24" t="s">
        <v>243</v>
      </c>
      <c r="F30" s="24"/>
      <c r="G30" s="24"/>
    </row>
    <row r="31" spans="1:7" ht="55.9" thickBot="1">
      <c r="A31" s="21" t="str">
        <v xml:space="preserve">CAP-CHE-001-ZV9-003 </v>
      </c>
      <c r="B31" s="21" t="str">
        <v>Na vybraných příkladech ilustruje základní vlastnosti tuků, sacharidů a bílkovin a jejich funkci v organismech.</v>
      </c>
      <c r="C31" s="21" t="str">
        <v>Ve správných kontextech používá pojmy tuk, olej, vyšší mastná kyselina</v>
      </c>
      <c r="D31" s="24"/>
      <c r="E31" s="24" t="s">
        <v>244</v>
      </c>
      <c r="F31" s="24"/>
      <c r="G31" s="24"/>
    </row>
    <row r="32" spans="1:7" ht="55.9" thickBot="1">
      <c r="A32" s="21" t="str">
        <v xml:space="preserve">CAP-CHE-001-ZV9-003 </v>
      </c>
      <c r="B32" s="21" t="str">
        <v>Na vybraných příkladech ilustruje základní vlastnosti tuků, sacharidů a bílkovin a jejich funkci v organismech.</v>
      </c>
      <c r="C32" s="21" t="str">
        <v>Pokusem ověří vlastnosti bílkovin (vliv teploty na změnu struktury, denaturace bílkovin apod.)</v>
      </c>
      <c r="D32" s="24"/>
      <c r="E32" s="24" t="s">
        <v>245</v>
      </c>
      <c r="F32" s="24"/>
      <c r="G32" s="24"/>
    </row>
    <row r="33" spans="1:7" ht="55.9" thickBot="1">
      <c r="A33" s="21" t="str">
        <v xml:space="preserve">CAP-CHE-001-ZV9-003 </v>
      </c>
      <c r="B33" s="21" t="str">
        <v>Na vybraných příkladech ilustruje základní vlastnosti tuků, sacharidů a bílkovin a jejich funkci v organismech.</v>
      </c>
      <c r="C33" s="21" t="str">
        <v>Ve správných kontextech používá pojmy bílkovina, protein a aminokyselina</v>
      </c>
      <c r="D33" s="24"/>
      <c r="E33" s="24" t="s">
        <v>246</v>
      </c>
      <c r="F33" s="24"/>
      <c r="G33" s="24"/>
    </row>
    <row r="34" spans="1:7" ht="55.9" thickBot="1">
      <c r="A34" s="21" t="str">
        <v xml:space="preserve">CAP-CHE-001-ZV9-002 </v>
      </c>
      <c r="B34" s="21" t="str">
        <v xml:space="preserve">Vytvoří model, kterým popíše chemické přeměny látek v lidském těle při trávení živin.
</v>
      </c>
      <c r="C34" s="21" t="str">
        <v>S využitím modelu lidského těla popíše trávení základních živin (sacharidy, tuky, bílkoviny)</v>
      </c>
      <c r="D34" s="24"/>
      <c r="E34" s="24" t="s">
        <v>247</v>
      </c>
      <c r="F34" s="24"/>
      <c r="G34" s="24"/>
    </row>
    <row r="35" spans="1:7" ht="55.9" thickBot="1">
      <c r="A35" s="21" t="str">
        <v xml:space="preserve">CAP-CHE-001-ZV9-002 </v>
      </c>
      <c r="B35" s="21" t="str">
        <v xml:space="preserve">Vytvoří model, kterým popíše chemické přeměny látek v lidském těle při trávení živin.
</v>
      </c>
      <c r="C35" s="21" t="str">
        <v>Vysvětlí pojmy enzym a hormon a na příkladech typických vysvětlí jejich funkci v lidském těle.</v>
      </c>
      <c r="D35" s="24"/>
      <c r="E35" s="24" t="s">
        <v>128</v>
      </c>
      <c r="F35" s="24"/>
      <c r="G35" s="24"/>
    </row>
    <row r="36" spans="1:7" ht="55.9" thickBot="1">
      <c r="A36" s="21" t="str">
        <v xml:space="preserve">CAP-CHE-001-ZV9-003 </v>
      </c>
      <c r="B36" s="21" t="str">
        <v>Na vybraných příkladech ilustruje základní vlastnosti tuků, sacharidů a bílkovin a jejich funkci v organismech.</v>
      </c>
      <c r="C36" s="21" t="str">
        <v>Na modelu lidského těla uvede typická místa výskytu sacharidů, tuků a bílkovin ve vztahu k jejich funkci, vlastnostem a jejich trávení</v>
      </c>
      <c r="D36" s="24"/>
      <c r="E36" s="24" t="s">
        <v>248</v>
      </c>
      <c r="F36" s="24"/>
      <c r="G36" s="24"/>
    </row>
    <row r="37" spans="1:7" ht="55.9" thickBot="1">
      <c r="A37" s="21" t="str">
        <v>CAP-CHE-001-ZV9-002</v>
      </c>
      <c r="B37" s="21" t="str">
        <v xml:space="preserve">Vytvoří model, kterým popíše chemické přeměny látek v lidském těle při trávení živin.
</v>
      </c>
      <c r="C37" s="21" t="str">
        <v>Porovná jednotlivé složky potravy z energetického hlediska, vysvětlí rychlost jejich odbourávání a množství uvolněné energie.</v>
      </c>
      <c r="D37" s="24"/>
      <c r="E37" s="24" t="s">
        <v>130</v>
      </c>
      <c r="F37" s="24"/>
      <c r="G37" s="24"/>
    </row>
    <row r="38" spans="1:7" ht="55.9" thickBot="1">
      <c r="A38" s="21" t="str">
        <v xml:space="preserve">CAP-CHE-001-ZV9-003 </v>
      </c>
      <c r="B38" s="21" t="str">
        <v>Na vybraných příkladech ilustruje základní vlastnosti tuků, sacharidů a bílkovin a jejich funkci v organismech.</v>
      </c>
      <c r="C38" s="21" t="str">
        <v>Porovná funkce různých typů sacharidů, tuků a bílkovin v organizmech</v>
      </c>
      <c r="D38" s="24"/>
      <c r="E38" s="24" t="s">
        <v>249</v>
      </c>
      <c r="F38" s="24"/>
      <c r="G38" s="24"/>
    </row>
    <row r="39" spans="1:7" ht="55.9" thickBot="1">
      <c r="A39" s="21" t="str">
        <v xml:space="preserve">CAP-CHE-001-ZV9-002 </v>
      </c>
      <c r="B39" s="21" t="str">
        <v xml:space="preserve">Vytvoří model, kterým popíše chemické přeměny látek v lidském těle při trávení živin.
</v>
      </c>
      <c r="C39" s="21" t="str">
        <v>Popíše účinky a rizika zneužívání alkaloidů, omamných a psychoaktivních látek, včetně jejich vlivu na lidské tělo.</v>
      </c>
      <c r="D39" s="24"/>
      <c r="E39" s="24" t="s">
        <v>132</v>
      </c>
      <c r="F39" s="24"/>
      <c r="G39" s="24"/>
    </row>
    <row r="40" spans="1:7" ht="42" thickBot="1">
      <c r="A40" s="21" t="str">
        <v>CAP-CHE-001-ZV9-005</v>
      </c>
      <c r="B40" s="21" t="str">
        <v>Zhodnotí rizika práce s běžně dostupnými chemickými látkami a pracuje s nimi bezpečně.</v>
      </c>
      <c r="C40" s="21" t="str">
        <v xml:space="preserve">Demonstruje základní pravidla bezpečného chování při provádění pokusů </v>
      </c>
      <c r="D40" s="24"/>
      <c r="E40" s="24" t="s">
        <v>234</v>
      </c>
      <c r="F40" s="24"/>
      <c r="G40" s="24"/>
    </row>
    <row r="41" spans="1:7" ht="55.9" thickBot="1">
      <c r="A41" s="21" t="str">
        <v xml:space="preserve">CAP-CHE-001-ZV9-004 </v>
      </c>
      <c r="B41" s="21" t="str">
        <v>Na příkladech chemického složení a vlastností látek běžně užívaných v domácnosti zdůvodní možnosti a limity jejich využití.</v>
      </c>
      <c r="C41" s="21" t="str">
        <v>Experimentálně zjistí a porovná pH běžně dostupných roztoků látek</v>
      </c>
      <c r="D41" s="24"/>
      <c r="E41" s="24" t="s">
        <v>250</v>
      </c>
      <c r="F41" s="24"/>
      <c r="G41" s="24"/>
    </row>
    <row r="42" spans="1:7" ht="55.9" thickBot="1">
      <c r="A42" s="21" t="str">
        <v xml:space="preserve">CAP-CHE-001-ZV9-004 </v>
      </c>
      <c r="B42" s="21" t="str">
        <v>Na příkladech chemického složení a vlastností látek běžně užívaných v domácnosti zdůvodní možnosti a limity jejich využití.</v>
      </c>
      <c r="C42" s="21" t="str">
        <v>Uvede příklady běžných kyselin a zásad a jejich využití v domácnosti</v>
      </c>
      <c r="D42" s="24"/>
      <c r="E42" s="24" t="s">
        <v>251</v>
      </c>
      <c r="F42" s="24"/>
      <c r="G42" s="24"/>
    </row>
    <row r="43" spans="1:7" ht="55.9" thickBot="1">
      <c r="A43" s="21" t="str">
        <v xml:space="preserve">CAP-CHE-001-ZV9-004 </v>
      </c>
      <c r="B43" s="21" t="str">
        <v>Na příkladech chemického složení a vlastností látek běžně užívaných v domácnosti zdůvodní možnosti a limity jejich využití.</v>
      </c>
      <c r="C43" s="21" t="str">
        <v>Vysvětlí rozdíl mezi kyselinou a zásadou z hlediska pH</v>
      </c>
      <c r="D43" s="24"/>
      <c r="E43" s="24" t="s">
        <v>252</v>
      </c>
      <c r="F43" s="24"/>
      <c r="G43" s="24"/>
    </row>
    <row r="44" spans="1:7" ht="55.9" thickBot="1">
      <c r="A44" s="21" t="str">
        <v>CAP-CHE-003-ZV9-013</v>
      </c>
      <c r="B44" s="21" t="str">
        <v>S pomocí různých informačních zdrojů ilustruje rozmanitost chemie a reflektuje aktuální dění v tomto vědním oboru.</v>
      </c>
      <c r="C44" s="21" t="str">
        <v>S využitím acidobazických indikátorů demonstruje změnu pH vyvolanou přidáním kyseliny/zásady</v>
      </c>
      <c r="D44" s="24"/>
      <c r="E44" s="24" t="s">
        <v>253</v>
      </c>
      <c r="F44" s="24"/>
      <c r="G44" s="24"/>
    </row>
    <row r="45" spans="1:7" ht="55.9" thickBot="1">
      <c r="A45" s="21" t="str">
        <v xml:space="preserve">CAP-CHE-001-ZV9-004 </v>
      </c>
      <c r="B45" s="21" t="str">
        <v>Na příkladech chemického složení a vlastností látek běžně užívaných v domácnosti zdůvodní možnosti a limity jejich využití.</v>
      </c>
      <c r="C45" s="21" t="str">
        <v>Popíše vztah mezi hodnotou pH a možnostmi použití látek</v>
      </c>
      <c r="D45" s="24"/>
      <c r="E45" s="24" t="s">
        <v>254</v>
      </c>
      <c r="F45" s="24"/>
      <c r="G45" s="24"/>
    </row>
    <row r="46" spans="1:7" ht="55.9" thickBot="1">
      <c r="A46" s="21" t="str">
        <v xml:space="preserve">CAP-CHE-001-ZV9-004 </v>
      </c>
      <c r="B46" s="21" t="str">
        <v>Na příkladech chemického složení a vlastností látek běžně užívaných v domácnosti zdůvodní možnosti a limity jejich využití.</v>
      </c>
      <c r="C46" s="21" t="str">
        <v>Vysvětlí souvislosti mezi kvalitou vody a jejím pH</v>
      </c>
      <c r="D46" s="24"/>
      <c r="E46" s="24" t="s">
        <v>255</v>
      </c>
      <c r="F46" s="24"/>
      <c r="G46" s="24"/>
    </row>
    <row r="47" spans="1:7" ht="55.9" thickBot="1">
      <c r="A47" s="21" t="str">
        <v xml:space="preserve">CAP-CHE-001-ZV9-004 </v>
      </c>
      <c r="B47" s="21" t="str">
        <v>Na příkladech chemického složení a vlastností látek běžně užívaných v domácnosti zdůvodní možnosti a limity jejich využití.</v>
      </c>
      <c r="C47" s="21" t="str">
        <v>Navrhne řešení modelových situací zhoršené kvality vody v bazénu</v>
      </c>
      <c r="D47" s="24"/>
      <c r="E47" s="24" t="s">
        <v>256</v>
      </c>
      <c r="F47" s="24"/>
      <c r="G47" s="24"/>
    </row>
    <row r="48" spans="1:7" ht="55.9" thickBot="1">
      <c r="A48" s="21" t="str">
        <v xml:space="preserve">CAP-CHE-001-ZV9-004 </v>
      </c>
      <c r="B48" s="21" t="str">
        <v>Na příkladech chemického složení a vlastností látek běžně užívaných v domácnosti zdůvodní možnosti a limity jejich využití.</v>
      </c>
      <c r="C48" s="21" t="str">
        <v>Navrhne a provede pokus ověřující vliv složení zálivky na růst rostliny</v>
      </c>
      <c r="D48" s="24"/>
      <c r="E48" s="24" t="s">
        <v>257</v>
      </c>
      <c r="F48" s="24"/>
      <c r="G48" s="24"/>
    </row>
    <row r="49" spans="1:7" ht="55.9" thickBot="1">
      <c r="A49" s="21" t="str">
        <v xml:space="preserve">CAP-CHE-001-ZV9-004 </v>
      </c>
      <c r="B49" s="21" t="str">
        <v>Na příkladech chemického složení a vlastností látek běžně užívaných v domácnosti zdůvodní možnosti a limity jejich využití.</v>
      </c>
      <c r="C49" s="21" t="str">
        <v>Popíše složení základních hnojiv a jejich význam pro růst rostliny</v>
      </c>
      <c r="D49" s="24"/>
      <c r="E49" s="24" t="s">
        <v>258</v>
      </c>
      <c r="F49" s="24"/>
      <c r="G49" s="24"/>
    </row>
    <row r="50" spans="1:7" ht="69.599999999999994" thickBot="1">
      <c r="A50" s="21" t="str">
        <v xml:space="preserve">CAP-CHE-001-ZV9-004 </v>
      </c>
      <c r="B50" s="21" t="str">
        <v>Na příkladech chemického složení a vlastností látek běžně užívaných v domácnosti zdůvodní možnosti a limity jejich využití.</v>
      </c>
      <c r="C50" s="21" t="str">
        <v>Na základě údajů o složení hnojiva s využitím hmotnostního zlomku s využitím grafiky porovná zastoupení dusíku, fosforu a draslíku v různých hnojivech</v>
      </c>
      <c r="D50" s="24"/>
      <c r="E50" s="24" t="s">
        <v>259</v>
      </c>
      <c r="F50" s="24"/>
      <c r="G50" s="24"/>
    </row>
    <row r="51" spans="1:7" ht="55.9" thickBot="1">
      <c r="A51" s="21" t="str">
        <v xml:space="preserve">CAP-CHE-001-ZV9-004 </v>
      </c>
      <c r="B51" s="21" t="str">
        <v>Na příkladech chemického složení a vlastností látek běžně užívaných v domácnosti zdůvodní možnosti a limity jejich využití.</v>
      </c>
      <c r="C51" s="21" t="str">
        <v>Vyhledá negativní účinky hnojiv a pesticidů na životní prostředí a zdraví člověka</v>
      </c>
      <c r="D51" s="24"/>
      <c r="E51" s="24" t="s">
        <v>260</v>
      </c>
      <c r="F51" s="24"/>
      <c r="G51" s="24"/>
    </row>
    <row r="52" spans="1:7" ht="55.9" thickBot="1">
      <c r="A52" s="21" t="str">
        <v xml:space="preserve">CAP-CHE-001-ZV9-004 </v>
      </c>
      <c r="B52" s="21" t="str">
        <v>Na příkladech chemického složení a vlastností látek běžně užívaných v domácnosti zdůvodní možnosti a limity jejich využití.</v>
      </c>
      <c r="C52" s="21" t="str">
        <v>Rozezná látky používané k dezinfekci a odstraňování nežádoucích organismů (bakterie, hmyz, hlodavci, plevele, písně, řasy apod.)</v>
      </c>
      <c r="D52" s="24"/>
      <c r="E52" s="24" t="s">
        <v>261</v>
      </c>
      <c r="F52" s="24"/>
      <c r="G52" s="24"/>
    </row>
    <row r="53" spans="1:7" ht="42" thickBot="1">
      <c r="A53" s="21" t="str">
        <v>CAP-CHE-001-ZV9-005</v>
      </c>
      <c r="B53" s="21" t="str">
        <v>Zhodnotí rizika práce s běžně dostupnými chemickými látkami a pracuje s nimi bezpečně.</v>
      </c>
      <c r="C53" s="21" t="str">
        <v>Interpretuje význam výstražných symbolů a uvádí k nim konkrétní příklady látek.</v>
      </c>
      <c r="D53" s="24"/>
      <c r="E53" s="24" t="s">
        <v>145</v>
      </c>
      <c r="F53" s="24"/>
      <c r="G53" s="24"/>
    </row>
    <row r="54" spans="1:7" ht="42" thickBot="1">
      <c r="A54" s="21" t="str">
        <v>CAP-CHE-001-ZV9-005</v>
      </c>
      <c r="B54" s="21" t="str">
        <v>Zhodnotí rizika práce s běžně dostupnými chemickými látkami a pracuje s nimi bezpečně.</v>
      </c>
      <c r="C54" s="21" t="str">
        <v>Simuluje správný postup při nejčastějších nehodách při práci s chemickými látkami.</v>
      </c>
      <c r="D54" s="24"/>
      <c r="E54" s="24" t="s">
        <v>146</v>
      </c>
      <c r="F54" s="24"/>
      <c r="G54" s="24"/>
    </row>
    <row r="55" spans="1:7" ht="55.9" thickBot="1">
      <c r="A55" s="21" t="str">
        <v>CAP-CHE-001-ZV9-005</v>
      </c>
      <c r="B55" s="21" t="str">
        <v>Zhodnotí rizika práce s běžně dostupnými chemickými látkami a pracuje s nimi bezpečně.</v>
      </c>
      <c r="C55" s="21" t="str">
        <v>Na modelových příkladech práce s běžně dostupnými chemickými látkami zhodnotí příklady správného a nesprávného zacházení s nimi.</v>
      </c>
      <c r="D55" s="24"/>
      <c r="E55" s="24" t="s">
        <v>147</v>
      </c>
      <c r="F55" s="24"/>
      <c r="G55" s="24"/>
    </row>
    <row r="56" spans="1:7" ht="55.9" thickBot="1">
      <c r="A56" s="21" t="str">
        <v xml:space="preserve">CAP-CHE-001-ZV9-004 </v>
      </c>
      <c r="B56" s="21" t="str">
        <v>Na příkladech chemického složení a vlastností látek běžně užívaných v domácnosti zdůvodní možnosti a limity jejich využití.</v>
      </c>
      <c r="C56" s="21" t="str">
        <v>Objasní roli vybraných drogistických přípravků v domácnosti (kosmetické, mýdla a prací prostředky) a uvede jejich příklady</v>
      </c>
      <c r="D56" s="24"/>
      <c r="E56" s="24" t="s">
        <v>262</v>
      </c>
      <c r="F56" s="24"/>
      <c r="G56" s="24"/>
    </row>
    <row r="57" spans="1:7" ht="55.9" thickBot="1">
      <c r="A57" s="21" t="str">
        <v xml:space="preserve">CAP-CHE-001-ZV9-004 </v>
      </c>
      <c r="B57" s="21" t="str">
        <v>Na příkladech chemického složení a vlastností látek běžně užívaných v domácnosti zdůvodní možnosti a limity jejich využití.</v>
      </c>
      <c r="C57" s="21" t="str">
        <v>Vysvětlí funkci aktivních látek ve vybraných drogistických produktech</v>
      </c>
      <c r="D57" s="24"/>
      <c r="E57" s="24" t="s">
        <v>263</v>
      </c>
      <c r="F57" s="24"/>
      <c r="G57" s="24"/>
    </row>
    <row r="58" spans="1:7" ht="55.9" thickBot="1">
      <c r="A58" s="21" t="str">
        <v xml:space="preserve">CAP-CHE-001-ZV9-004 </v>
      </c>
      <c r="B58" s="21" t="str">
        <v>Na příkladech chemického složení a vlastností látek běžně užívaných v domácnosti zdůvodní možnosti a limity jejich využití.</v>
      </c>
      <c r="C58" s="21" t="str">
        <v>Volí vhodné rozpouštědlo k odstranění konkrétních nečistot</v>
      </c>
      <c r="D58" s="24"/>
      <c r="E58" s="24" t="s">
        <v>264</v>
      </c>
      <c r="F58" s="24"/>
      <c r="G58" s="24"/>
    </row>
    <row r="59" spans="1:7" ht="55.9" thickBot="1">
      <c r="A59" s="21" t="str">
        <v xml:space="preserve">CAP-CHE-001-ZV9-004 </v>
      </c>
      <c r="B59" s="21" t="str">
        <v>Na příkladech chemického složení a vlastností látek běžně užívaných v domácnosti zdůvodní možnosti a limity jejich využití.</v>
      </c>
      <c r="C59" s="21" t="str">
        <v>Připraví vybrané kosmetické produkty (např. mýdlo, balzám na rty, rtěnka, šumivá koule do koupele apod.)</v>
      </c>
      <c r="D59" s="24"/>
      <c r="E59" s="24" t="s">
        <v>265</v>
      </c>
      <c r="F59" s="24"/>
      <c r="G59" s="24"/>
    </row>
    <row r="60" spans="1:7" ht="55.9" thickBot="1">
      <c r="A60" s="21" t="str">
        <v>CAP-CHE-001-ZV9-005</v>
      </c>
      <c r="B60" s="21" t="str">
        <v>Zhodnotí rizika práce s běžně dostupnými chemickými látkami a pracuje s nimi bezpečně.</v>
      </c>
      <c r="C60" s="21" t="str">
        <v>Na modelových příkladech práce s běžně dostupnými chemickými látkami zhodnotí příklady správného a nesprávného zacházení s nimi.</v>
      </c>
      <c r="D60" s="24"/>
      <c r="E60" s="24" t="s">
        <v>147</v>
      </c>
      <c r="F60" s="24"/>
      <c r="G60" s="24"/>
    </row>
    <row r="61" spans="1:7" ht="69.599999999999994" thickBot="1">
      <c r="A61" s="21" t="str">
        <v>CAP-CHE-001-ZV9-005</v>
      </c>
      <c r="B61" s="21" t="str">
        <v>Zhodnotí rizika práce s běžně dostupnými chemickými látkami a pracuje s nimi bezpečně.</v>
      </c>
      <c r="C61" s="21" t="str">
        <v>Na základě dostupných informací posoudí nebezpečné vlastnosti konkrétního výrobku a určí správný postup pro použití a nakládání s výrobkem.</v>
      </c>
      <c r="D61" s="24"/>
      <c r="E61" s="24" t="s">
        <v>152</v>
      </c>
      <c r="F61" s="24"/>
      <c r="G61" s="24"/>
    </row>
    <row r="62" spans="1:7" ht="69.599999999999994" thickBot="1">
      <c r="A62" s="21" t="str">
        <v xml:space="preserve">CAP-CHE-002-ZV9-006 </v>
      </c>
      <c r="B62" s="21" t="str">
        <v>Analyzuje a interpretuje dostupná data o složení ovzduší v ČR i ve svém okolí.</v>
      </c>
      <c r="C62" s="21" t="str">
        <v>Porovnává koncentrace hlavních složek vzduchu (např. dusík, kyslík, oxid uhličitý) a na datech z dostupných zdrojů identifikuje rozdíly v různých lokalitách</v>
      </c>
      <c r="D62" s="24"/>
      <c r="E62" s="24"/>
      <c r="F62" s="24" t="s">
        <v>266</v>
      </c>
      <c r="G62" s="24"/>
    </row>
    <row r="63" spans="1:7" ht="42" thickBot="1">
      <c r="A63" s="21" t="str">
        <v xml:space="preserve">CAP-CHE-002-ZV9-006 </v>
      </c>
      <c r="B63" s="21" t="str">
        <v>Analyzuje a interpretuje dostupná data o složení ovzduší v ČR i ve svém okolí.</v>
      </c>
      <c r="C63" s="21" t="str">
        <v>Rozlišuje mezi jednotlivými složkami vzduchu a zapíše je chemickou značkou či vzorcem.</v>
      </c>
      <c r="D63" s="24"/>
      <c r="E63" s="24"/>
      <c r="F63" s="24" t="s">
        <v>154</v>
      </c>
      <c r="G63" s="24"/>
    </row>
    <row r="64" spans="1:7" ht="55.9" thickBot="1">
      <c r="A64" s="21" t="str">
        <v xml:space="preserve">CAP-CHE-002-ZV9-006 </v>
      </c>
      <c r="B64" s="21" t="str">
        <v>Analyzuje a interpretuje dostupná data o složení ovzduší v ČR i ve svém okolí.</v>
      </c>
      <c r="C64" s="21" t="str">
        <v>Rozlišuje pojmy směs, chemicky čistá látka, prvek, sloučenina, atom, molekula, roztok a správně a aktivně je používá v ústní i psané komunikaci</v>
      </c>
      <c r="D64" s="24"/>
      <c r="E64" s="24"/>
      <c r="F64" s="24" t="s">
        <v>267</v>
      </c>
      <c r="G64" s="24"/>
    </row>
    <row r="65" spans="1:7" ht="55.9" thickBot="1">
      <c r="A65" s="21" t="str">
        <v xml:space="preserve">CAP-CHE-002-ZV9-006 </v>
      </c>
      <c r="B65" s="21" t="str">
        <v>Analyzuje a interpretuje dostupná data o složení ovzduší v ČR i ve svém okolí.</v>
      </c>
      <c r="C65" s="21" t="str">
        <v>Interpretuje data o složení ovzduší v kontextu platných norem a doporučení (např. limity WHO, česká legislativa)</v>
      </c>
      <c r="D65" s="24"/>
      <c r="E65" s="24"/>
      <c r="F65" s="24" t="s">
        <v>268</v>
      </c>
      <c r="G65" s="24"/>
    </row>
    <row r="66" spans="1:7" ht="42" thickBot="1">
      <c r="A66" s="21" t="str">
        <v xml:space="preserve">CAP-CHE-002-ZV9-006 </v>
      </c>
      <c r="B66" s="21" t="str">
        <v>Analyzuje a interpretuje dostupná data o složení ovzduší v ČR i ve svém okolí.</v>
      </c>
      <c r="C66" s="21" t="str">
        <v>Vysvětlí přínos měření kvality ovzduší v různých místech</v>
      </c>
      <c r="D66" s="24"/>
      <c r="E66" s="24"/>
      <c r="F66" s="24" t="s">
        <v>269</v>
      </c>
      <c r="G66" s="24"/>
    </row>
    <row r="67" spans="1:7" ht="55.9" thickBot="1">
      <c r="A67" s="21" t="str">
        <v xml:space="preserve">CAP-CHE-002-ZV9-006 </v>
      </c>
      <c r="B67" s="21" t="str">
        <v>Analyzuje a interpretuje dostupná data o složení ovzduší v ČR i ve svém okolí.</v>
      </c>
      <c r="C67" s="21" t="str">
        <v>Vysvětlí vliv koncentrace znečišťujících látek (např. prachové částice, oxidy dusíku, oxid siřičitý) na kvalitu ovzduší</v>
      </c>
      <c r="D67" s="24"/>
      <c r="E67" s="24"/>
      <c r="F67" s="24" t="s">
        <v>270</v>
      </c>
      <c r="G67" s="24"/>
    </row>
    <row r="68" spans="1:7" ht="69.599999999999994" thickBot="1">
      <c r="A68" s="21" t="str">
        <v xml:space="preserve">CAP-CHE-002-ZV9-007 </v>
      </c>
      <c r="B68" s="21" t="str">
        <v>Schématem znázorní příčiny a projevy znečišťování ovzduší vlivem lidské činnosti včetně kroků k jeho omezování.</v>
      </c>
      <c r="C68" s="21" t="str">
        <v>Orientuje se v možnostech poskytovaných dat na portálu ČHMÚ z hlediska ochrany ovzduší a jejich hodnocení v rámci celé ČR a daném regionu </v>
      </c>
      <c r="D68" s="24"/>
      <c r="E68" s="24"/>
      <c r="F68" s="24" t="s">
        <v>271</v>
      </c>
      <c r="G68" s="24"/>
    </row>
    <row r="69" spans="1:7" ht="83.45" thickBot="1">
      <c r="A69" s="21" t="str">
        <v xml:space="preserve">CAP-CHE-002-ZV9-007 </v>
      </c>
      <c r="B69" s="21" t="str">
        <v>Schématem znázorní příčiny a projevy znečišťování ovzduší vlivem lidské činnosti včetně kroků k jeho omezování.</v>
      </c>
      <c r="C69" s="21" t="str">
        <v>Vyhledá informace o vybraných polutantech ve vybraném regionu (oxidy síry, oxidy dusíku a prachové částice) na portálu ČHMÚ v aplikaci Automatizovaného Imisního Monitoringu (AIM) </v>
      </c>
      <c r="D69" s="24"/>
      <c r="E69" s="24"/>
      <c r="F69" s="24" t="s">
        <v>272</v>
      </c>
      <c r="G69" s="24"/>
    </row>
    <row r="70" spans="1:7" ht="55.9" thickBot="1">
      <c r="A70" s="21" t="str">
        <v xml:space="preserve">CAP-CHE-002-ZV9-007 </v>
      </c>
      <c r="B70" s="21" t="str">
        <v>Schématem znázorní příčiny a projevy znečišťování ovzduší vlivem lidské činnosti včetně kroků k jeho omezování.</v>
      </c>
      <c r="C70" s="21" t="str">
        <v>Navrhne možnosti omezení lidské činnosti způsobující produkci polutantů  </v>
      </c>
      <c r="D70" s="24"/>
      <c r="E70" s="24"/>
      <c r="F70" s="24" t="s">
        <v>273</v>
      </c>
      <c r="G70" s="24"/>
    </row>
    <row r="71" spans="1:7" ht="55.9" thickBot="1">
      <c r="A71" s="21" t="str">
        <v xml:space="preserve">CAP-CHE-002-ZV9-007 </v>
      </c>
      <c r="B71" s="21" t="str">
        <v>Schématem znázorní příčiny a projevy znečišťování ovzduší vlivem lidské činnosti včetně kroků k jeho omezování.</v>
      </c>
      <c r="C71" s="21" t="str">
        <v>Posoudí vliv oxidů dusíku a oxidů síry na vznik kyselých dešťů a odhadne možnost vzniku kyselých dešťů ve vybraném regionu </v>
      </c>
      <c r="D71" s="24"/>
      <c r="E71" s="24"/>
      <c r="F71" s="24" t="s">
        <v>274</v>
      </c>
      <c r="G71" s="24"/>
    </row>
    <row r="72" spans="1:7" ht="55.9" thickBot="1">
      <c r="A72" s="21" t="str">
        <v>CAP-CHE-002-ZV9-007</v>
      </c>
      <c r="B72" s="21" t="str">
        <v>Schématem znázorní příčiny a projevy znečišťování ovzduší vlivem lidské činnosti včetně kroků k jeho omezování.</v>
      </c>
      <c r="C72" s="21" t="str">
        <v>Zhodnotí význam automatizovaného imisního monitoringu (AIM) v ČR a okolních státech jako nástroje na ochranu ovzduší  </v>
      </c>
      <c r="D72" s="24"/>
      <c r="E72" s="24"/>
      <c r="F72" s="24" t="s">
        <v>275</v>
      </c>
      <c r="G72" s="24"/>
    </row>
    <row r="73" spans="1:7" ht="55.9" thickBot="1">
      <c r="A73" s="21" t="str">
        <v>CAP-CHE-002-ZV9-007</v>
      </c>
      <c r="B73" s="21" t="str">
        <v>Schématem znázorní příčiny a projevy znečišťování ovzduší vlivem lidské činnosti včetně kroků k jeho omezování.</v>
      </c>
      <c r="C73" s="21" t="str">
        <v>Popíše procesy, kterými se znečišťující látky dostávají do ovzduší</v>
      </c>
      <c r="D73" s="24"/>
      <c r="E73" s="24"/>
      <c r="F73" s="24" t="s">
        <v>276</v>
      </c>
      <c r="G73" s="24"/>
    </row>
    <row r="74" spans="1:7" ht="55.9" thickBot="1">
      <c r="A74" s="21" t="str">
        <v>CAP-CHE-002-ZV9-007</v>
      </c>
      <c r="B74" s="21" t="str">
        <v>Schématem znázorní příčiny a projevy znečišťování ovzduší vlivem lidské činnosti včetně kroků k jeho omezování.</v>
      </c>
      <c r="C74" s="21" t="str">
        <v>Vysvětlí, jakými procesy se předchází přítomnosti znečišťujících látek v ovzduší</v>
      </c>
      <c r="D74" s="24"/>
      <c r="E74" s="24"/>
      <c r="F74" s="24" t="s">
        <v>277</v>
      </c>
      <c r="G74" s="24"/>
    </row>
    <row r="75" spans="1:7" ht="55.9" thickBot="1">
      <c r="A75" s="21" t="str">
        <v>CAP-CHE-002-ZV9-007</v>
      </c>
      <c r="B75" s="21" t="str">
        <v>Schématem znázorní příčiny a projevy znečišťování ovzduší vlivem lidské činnosti včetně kroků k jeho omezování.</v>
      </c>
      <c r="C75" s="21" t="str">
        <v>S využitím jednoduchého schématu simuluje a diskutuje podstatu a důsledky skleníkového efektu</v>
      </c>
      <c r="D75" s="24"/>
      <c r="E75" s="24"/>
      <c r="F75" s="24" t="s">
        <v>278</v>
      </c>
      <c r="G75" s="24"/>
    </row>
    <row r="76" spans="1:7" ht="55.9" thickBot="1">
      <c r="A76" s="21" t="str">
        <v>CAP-CHE-002-ZV9-007</v>
      </c>
      <c r="B76" s="21" t="str">
        <v>Schématem znázorní příčiny a projevy znečišťování ovzduší vlivem lidské činnosti včetně kroků k jeho omezování.</v>
      </c>
      <c r="C76" s="21" t="str">
        <v>Diskutuje příčiny a důsledky zesilování skleníkového efektu vlivem lidské činnosti</v>
      </c>
      <c r="D76" s="24"/>
      <c r="E76" s="24"/>
      <c r="F76" s="24" t="s">
        <v>279</v>
      </c>
      <c r="G76" s="24"/>
    </row>
    <row r="77" spans="1:7" ht="69.599999999999994" thickBot="1">
      <c r="A77" s="21" t="str">
        <v>CAP-CHE-002-ZV9-007</v>
      </c>
      <c r="B77" s="21" t="str">
        <v>Schématem znázorní příčiny a projevy znečišťování ovzduší vlivem lidské činnosti včetně kroků k jeho omezování.</v>
      </c>
      <c r="C77" s="21" t="str">
        <v>Na základě vědeckých zjištění navrhuje konkrétní možnosti zmírnění dopadů skleníkového efektu v místě svého bydliště, ve své škole, ve své rodině</v>
      </c>
      <c r="D77" s="24"/>
      <c r="E77" s="24"/>
      <c r="F77" s="24" t="s">
        <v>280</v>
      </c>
      <c r="G77" s="24"/>
    </row>
    <row r="78" spans="1:7" ht="55.9" thickBot="1">
      <c r="A78" s="21" t="str">
        <v>CAP-CHE-002-ZV9-007</v>
      </c>
      <c r="B78" s="21" t="str">
        <v>Schématem znázorní příčiny a projevy znečišťování ovzduší vlivem lidské činnosti včetně kroků k jeho omezování.</v>
      </c>
      <c r="C78" s="21" t="str">
        <v>Diskutuje příčiny vzniku a důsledky působení kyselých dešťů na lokální úrovni, v ČR i ve světě</v>
      </c>
      <c r="D78" s="24"/>
      <c r="E78" s="24"/>
      <c r="F78" s="24" t="s">
        <v>281</v>
      </c>
      <c r="G78" s="24"/>
    </row>
    <row r="79" spans="1:7" ht="55.9" thickBot="1">
      <c r="A79" s="21" t="str">
        <v>CAP-CHE-002-ZV9-007</v>
      </c>
      <c r="B79" s="21" t="str">
        <v>Schématem znázorní příčiny a projevy znečišťování ovzduší vlivem lidské činnosti včetně kroků k jeho omezování.</v>
      </c>
      <c r="C79" s="21" t="str">
        <v>Navrhne konkrétní kroky, kterými by mohla jeho rodina, kraj, celá ČR snížit produkci kyselinotvorných oxidů</v>
      </c>
      <c r="D79" s="24"/>
      <c r="E79" s="24"/>
      <c r="F79" s="24" t="s">
        <v>282</v>
      </c>
      <c r="G79" s="24"/>
    </row>
    <row r="80" spans="1:7" ht="55.9" thickBot="1">
      <c r="A80" s="21" t="str">
        <v>CAP-CHE-002-ZV9-007</v>
      </c>
      <c r="B80" s="21" t="str">
        <v>Schématem znázorní příčiny a projevy znečišťování ovzduší vlivem lidské činnosti včetně kroků k jeho omezování.</v>
      </c>
      <c r="C80" s="21" t="str">
        <v>Objasní změny v tloušťce ozonové vrstvy a zhodnotí dopady na život na Zemi v případě jejího zeslabování i obnovy</v>
      </c>
      <c r="D80" s="24"/>
      <c r="E80" s="24"/>
      <c r="F80" s="24" t="s">
        <v>283</v>
      </c>
      <c r="G80" s="24"/>
    </row>
    <row r="81" spans="1:7" ht="69.599999999999994" thickBot="1">
      <c r="A81" s="21" t="str">
        <v>CAP-CHE-002-ZV9-007</v>
      </c>
      <c r="B81" s="21" t="str">
        <v>Schématem znázorní příčiny a projevy znečišťování ovzduší vlivem lidské činnosti včetně kroků k jeho omezování.</v>
      </c>
      <c r="C81" s="21" t="str">
        <v>Vysvětlí rozdíl a objasní příčiny vzniku oxidačního a redukčního typu smogu, uvede konkrétní kroky, kterými by bylo možné předcházet jejich vzniku</v>
      </c>
      <c r="D81" s="24"/>
      <c r="E81" s="24"/>
      <c r="F81" s="24" t="s">
        <v>284</v>
      </c>
      <c r="G81" s="24"/>
    </row>
    <row r="82" spans="1:7" ht="83.45" thickBot="1">
      <c r="A82" s="21" t="str">
        <v xml:space="preserve">CAP-CHE-002-ZV9-006 </v>
      </c>
      <c r="B82" s="21" t="str">
        <v>Analyzuje a interpretuje dostupná data o složení ovzduší v ČR i ve svém okolí.</v>
      </c>
      <c r="C82" s="21" t="str">
        <v>Na příkladech z reálného života vysvětlí základní vlastnosti plynů (hustota vzduchu v závislosti na teplotě, rozdíly hustoty běžných plynů, zkapalňování plynů, podporuje nebo nepodporuje hoření apod.)</v>
      </c>
      <c r="D82" s="24"/>
      <c r="E82" s="24"/>
      <c r="F82" s="24" t="s">
        <v>285</v>
      </c>
      <c r="G82" s="24"/>
    </row>
    <row r="83" spans="1:7" ht="55.9" thickBot="1">
      <c r="A83" s="21" t="str">
        <v xml:space="preserve">CAP-CHE-002-ZV9-008 </v>
      </c>
      <c r="B83" s="21" t="str">
        <v>Vytvoří model koloběhu vody v přírodě a zahrne do něj vliv lidské činnosti i význam pro živé organismy.</v>
      </c>
      <c r="C83" s="21" t="str">
        <v>Znázorní základní fáze koloběhu vody (výpar, kondenzace, srážky, vsakování, odtok) včetně popisu těchto procesů</v>
      </c>
      <c r="D83" s="24"/>
      <c r="E83" s="24"/>
      <c r="F83" s="24" t="s">
        <v>286</v>
      </c>
      <c r="G83" s="24"/>
    </row>
    <row r="84" spans="1:7" ht="55.9" thickBot="1">
      <c r="A84" s="21" t="str">
        <v xml:space="preserve">CAP-CHE-002-ZV9-008 </v>
      </c>
      <c r="B84" s="21" t="str">
        <v>Vytvoří model koloběhu vody v přírodě a zahrne do něj vliv lidské činnosti i význam pro živé organismy.</v>
      </c>
      <c r="C84" s="21" t="str">
        <v>Shrne vliv lidské činnosti na koloběh vody (např. urbanizace, zemědělství, znečišťování vodních zdrojů, stavba přehrad)</v>
      </c>
      <c r="D84" s="24"/>
      <c r="E84" s="24"/>
      <c r="F84" s="24" t="s">
        <v>287</v>
      </c>
      <c r="G84" s="24"/>
    </row>
    <row r="85" spans="1:7" ht="55.9" thickBot="1">
      <c r="A85" s="21" t="str">
        <v xml:space="preserve">CAP-CHE-002-ZV9-008 </v>
      </c>
      <c r="B85" s="21" t="str">
        <v>Vytvoří model koloběhu vody v přírodě a zahrne do něj vliv lidské činnosti i význam pro živé organismy.</v>
      </c>
      <c r="C85" s="21" t="str">
        <v>Zohlední dopady změn v koloběhu vody způsobené lidskou činností (např. změny v distribuci srážek, sucho, záplavy).</v>
      </c>
      <c r="D85" s="24"/>
      <c r="E85" s="24"/>
      <c r="F85" s="24" t="s">
        <v>176</v>
      </c>
      <c r="G85" s="24"/>
    </row>
    <row r="86" spans="1:7" ht="42" thickBot="1">
      <c r="A86" s="21" t="str">
        <v xml:space="preserve">CAP-CHE-002-ZV9-008 </v>
      </c>
      <c r="B86" s="21" t="str">
        <v>Vytvoří model koloběhu vody v přírodě a zahrne do něj vliv lidské činnosti i význam pro živé organismy.</v>
      </c>
      <c r="C86" s="21" t="str">
        <v>S pomocí mapy popíše nerovnoměrné rozložení zdrojů pitné vody na Zemi </v>
      </c>
      <c r="D86" s="24"/>
      <c r="E86" s="24"/>
      <c r="F86" s="24" t="s">
        <v>288</v>
      </c>
      <c r="G86" s="24"/>
    </row>
    <row r="87" spans="1:7" ht="55.9" thickBot="1">
      <c r="A87" s="21" t="str">
        <v xml:space="preserve">CAP-CHE-002-ZV9-008 </v>
      </c>
      <c r="B87" s="21" t="str">
        <v>Vytvoří model koloběhu vody v přírodě a zahrne do něj vliv lidské činnosti i význam pro živé organismy.</v>
      </c>
      <c r="C87" s="21" t="str">
        <v>Vysvětlí spojitost vzniku vodního kamene s tvrdostí vody s pomocí pojmů množství iontů vápníku a hořčíku ve vodě </v>
      </c>
      <c r="D87" s="24"/>
      <c r="E87" s="24"/>
      <c r="F87" s="24" t="s">
        <v>289</v>
      </c>
      <c r="G87" s="24"/>
    </row>
    <row r="88" spans="1:7" ht="55.9" thickBot="1">
      <c r="A88" s="21" t="str">
        <v xml:space="preserve">CAP-CHE-002-ZV9-008 </v>
      </c>
      <c r="B88" s="21" t="str">
        <v>Vytvoří model koloběhu vody v přírodě a zahrne do něj vliv lidské činnosti i význam pro živé organismy.</v>
      </c>
      <c r="C88" s="21" t="str">
        <v>S pomocí mapy tvrdosti vody v ČR a s chemickým rozborem vody rozhodne, kde je větší/menší šance vzniku vodního kamene </v>
      </c>
      <c r="D88" s="24"/>
      <c r="E88" s="24"/>
      <c r="F88" s="24" t="s">
        <v>290</v>
      </c>
      <c r="G88" s="24"/>
    </row>
    <row r="89" spans="1:7" ht="55.9" thickBot="1">
      <c r="A89" s="21" t="str">
        <v xml:space="preserve">CAP-CHE-002-ZV9-008 </v>
      </c>
      <c r="B89" s="21" t="str">
        <v>Vytvoří model koloběhu vody v přírodě a zahrne do něj vliv lidské činnosti i význam pro živé organismy.</v>
      </c>
      <c r="C89" s="21" t="str">
        <v>Rozliší jednotlivé druhy vody podle jejího původu, účelu a složení a zhodnotí možnosti a limity jejich použití s oporou o platné normy</v>
      </c>
      <c r="D89" s="24"/>
      <c r="E89" s="24"/>
      <c r="F89" s="24" t="s">
        <v>291</v>
      </c>
      <c r="G89" s="24"/>
    </row>
    <row r="90" spans="1:7" ht="97.15" thickBot="1">
      <c r="A90" s="21" t="str">
        <v xml:space="preserve">CAP-CHE-002-ZV9-008 </v>
      </c>
      <c r="B90" s="21" t="str">
        <v>Vytvoří model koloběhu vody v přírodě a zahrne do něj vliv lidské činnosti i význam pro živé organismy.</v>
      </c>
      <c r="C90" s="21" t="str">
        <v>Spočítá svou vodní stopu (např. pomocí https://www.voda.limited/vodni-zuctovani), porovná ji s průměrnou stopou v ČR i ve světě a navrhne 3 konkrétní způsoby, jak by ji mohl snížit</v>
      </c>
      <c r="D90" s="24"/>
      <c r="E90" s="24"/>
      <c r="F90" s="24" t="s">
        <v>292</v>
      </c>
      <c r="G90" s="24"/>
    </row>
    <row r="91" spans="1:7" ht="55.9" thickBot="1">
      <c r="A91" s="21" t="str">
        <v xml:space="preserve">CAP-CHE-002-ZV9-008 </v>
      </c>
      <c r="B91" s="21" t="str">
        <v>Vytvoří model koloběhu vody v přírodě a zahrne do něj vliv lidské činnosti i význam pro živé organismy.</v>
      </c>
      <c r="C91" s="21" t="str">
        <v>S využitím dat porovná množství vody potřebné k přípravě vybraných zemědělských a průmyslových produktů (water footprint) </v>
      </c>
      <c r="D91" s="24"/>
      <c r="E91" s="24"/>
      <c r="F91" s="24" t="s">
        <v>293</v>
      </c>
      <c r="G91" s="24"/>
    </row>
    <row r="92" spans="1:7" ht="42" thickBot="1">
      <c r="A92" s="21" t="str">
        <v xml:space="preserve">CAP-CHE-002-ZV9-008 </v>
      </c>
      <c r="B92" s="21" t="str">
        <v>Vytvoří model koloběhu vody v přírodě a zahrne do něj vliv lidské činnosti i význam pro živé organismy.</v>
      </c>
      <c r="C92" s="21" t="str">
        <v>Ve své domácnosti změří, kolik vody vyteče na 1 minutu z kohoutku v kuchyni, v koupelně a ve sprše </v>
      </c>
      <c r="D92" s="24"/>
      <c r="E92" s="24"/>
      <c r="F92" s="24" t="s">
        <v>294</v>
      </c>
      <c r="G92" s="24"/>
    </row>
    <row r="93" spans="1:7" ht="42" thickBot="1">
      <c r="A93" s="21" t="str">
        <v xml:space="preserve">CAP-CHE-002-ZV9-008 </v>
      </c>
      <c r="B93" s="21" t="str">
        <v>Vytvoří model koloběhu vody v přírodě a zahrne do něj vliv lidské činnosti i význam pro živé organismy.</v>
      </c>
      <c r="C93" s="21" t="str">
        <v>Uvede příklady znečištění vody a možnosti její recyklace</v>
      </c>
      <c r="D93" s="24"/>
      <c r="E93" s="24"/>
      <c r="F93" s="24" t="s">
        <v>295</v>
      </c>
      <c r="G93" s="24"/>
    </row>
    <row r="94" spans="1:7" ht="111" thickBot="1">
      <c r="A94" s="21" t="str">
        <v xml:space="preserve">CAP-CHE-002-ZV9-008 </v>
      </c>
      <c r="B94" s="21" t="str">
        <v>Vytvoří model koloběhu vody v přírodě a zahrne do něj vliv lidské činnosti i význam pro živé organismy.</v>
      </c>
      <c r="C94" s="21" t="str">
        <v>Uvede tři nejčastější druhy zpracování odpadních vody z domácnosti (septik s trativodem, odvod kanalizací do čistírny odpadních vod a bezodtoková jímka) a analyzuje ten, který mají v domácnosti (jednu výhodu a jednu nevýhodu oproti ostatním)</v>
      </c>
      <c r="D94" s="24"/>
      <c r="E94" s="24"/>
      <c r="F94" s="24" t="s">
        <v>296</v>
      </c>
      <c r="G94" s="24"/>
    </row>
    <row r="95" spans="1:7" ht="55.9" thickBot="1">
      <c r="A95" s="21" t="str">
        <v xml:space="preserve">CAP-CHE-002-ZV9-008 </v>
      </c>
      <c r="B95" s="21" t="str">
        <v>Vytvoří model koloběhu vody v přírodě a zahrne do něj vliv lidské činnosti i význam pro živé organismy.</v>
      </c>
      <c r="C95" s="21" t="str">
        <v>Vysvětlí princip úpravny pitné vody a čističky odpadních vod, a uvede příklady těchto zařízení ve svém okolí</v>
      </c>
      <c r="D95" s="24"/>
      <c r="E95" s="24"/>
      <c r="F95" s="24" t="s">
        <v>297</v>
      </c>
      <c r="G95" s="24"/>
    </row>
    <row r="96" spans="1:7" ht="55.9" thickBot="1">
      <c r="A96" s="21" t="str">
        <v xml:space="preserve">CAP-CHE-002-ZV9-008 </v>
      </c>
      <c r="B96" s="21" t="str">
        <v>Vytvoří model koloběhu vody v přírodě a zahrne do něj vliv lidské činnosti i význam pro živé organismy.</v>
      </c>
      <c r="C96" s="21" t="str">
        <v>Vysvětlí, a sérií demonstrací vysvětlí princip filtrace špinavé vody, a uvede další příklady využití této separační metody doma i v průmyslu </v>
      </c>
      <c r="D96" s="24"/>
      <c r="E96" s="24"/>
      <c r="F96" s="24" t="s">
        <v>298</v>
      </c>
      <c r="G96" s="24"/>
    </row>
    <row r="97" spans="1:7" ht="55.9" thickBot="1">
      <c r="A97" s="21" t="str">
        <v xml:space="preserve">CAP-CHE-002-ZV9-009 </v>
      </c>
      <c r="B97" s="21" t="str">
        <v>Vysvětlí význam pedosféry a litosféry jako zdroje obživy, surovin a životního prostředí organismů včetně člověka.</v>
      </c>
      <c r="C97" s="21" t="str">
        <v>Identifikuje hlavní suroviny získávané z litosféry (např. minerály, rudy, stavební materiály) a jejich využití v průmyslu a každodenním životě</v>
      </c>
      <c r="D97" s="24"/>
      <c r="E97" s="24"/>
      <c r="F97" s="24" t="s">
        <v>299</v>
      </c>
      <c r="G97" s="24"/>
    </row>
    <row r="98" spans="1:7" ht="55.9" thickBot="1">
      <c r="A98" s="21" t="str">
        <v xml:space="preserve">CAP-CHE-002-ZV9-009 </v>
      </c>
      <c r="B98" s="21" t="str">
        <v>Vysvětlí význam pedosféry a litosféry jako zdroje obživy, surovin a životního prostředí organismů včetně člověka.</v>
      </c>
      <c r="C98" s="21" t="str">
        <v>U vybraných minerálů, rud a stavebních materiálů uvede prvky nebo sloučeniny, které tyto suroviny obsahují</v>
      </c>
      <c r="D98" s="24"/>
      <c r="E98" s="24"/>
      <c r="F98" s="24" t="s">
        <v>300</v>
      </c>
      <c r="G98" s="24"/>
    </row>
    <row r="99" spans="1:7" ht="111" thickBot="1">
      <c r="A99" s="21" t="str">
        <v xml:space="preserve">CAP-CHE-002-ZV9-009 </v>
      </c>
      <c r="B99" s="21" t="str">
        <v>Vysvětlí význam pedosféry a litosféry jako zdroje obživy, surovin a životního prostředí organismů včetně člověka.</v>
      </c>
      <c r="C99" s="21" t="str">
        <v>S využitím alternativní podoby periodické tabulky prvků znázorňující zastoupení prvků na Zemi a jejich aktuální průmyslovou spotřebu porovná zastoupení jednotlivých prvků v litosféře a uvede příklady průmyslově významných chemických prvků a sloučenin</v>
      </c>
      <c r="D99" s="24"/>
      <c r="E99" s="24"/>
      <c r="F99" s="24" t="s">
        <v>301</v>
      </c>
      <c r="G99" s="24"/>
    </row>
    <row r="100" spans="1:7" ht="55.9" thickBot="1">
      <c r="A100" s="21" t="str">
        <v xml:space="preserve">CAP-CHE-002-ZV9-009 </v>
      </c>
      <c r="B100" s="21" t="str">
        <v>Vysvětlí význam pedosféry a litosféry jako zdroje obživy, surovin a životního prostředí organismů včetně člověka.</v>
      </c>
      <c r="C100" s="21" t="str">
        <v>S využitím mapy uvede příklady ložisek významných surovin v ČR a v zahraničí</v>
      </c>
      <c r="D100" s="24"/>
      <c r="E100" s="24"/>
      <c r="F100" s="24" t="s">
        <v>302</v>
      </c>
      <c r="G100" s="24"/>
    </row>
    <row r="101" spans="1:7" ht="55.9" thickBot="1">
      <c r="A101" s="21" t="str">
        <v xml:space="preserve">CAP-CHE-002-ZV9-009 </v>
      </c>
      <c r="B101" s="21" t="str">
        <v>Vysvětlí význam pedosféry a litosféry jako zdroje obživy, surovin a životního prostředí organismů včetně člověka.</v>
      </c>
      <c r="C101" s="21" t="str">
        <v>Rozlišuje pojmy prvotní a druhotné suroviny, uvádí jejich příklady a využití</v>
      </c>
      <c r="D101" s="24"/>
      <c r="E101" s="24"/>
      <c r="F101" s="24" t="s">
        <v>303</v>
      </c>
      <c r="G101" s="24"/>
    </row>
    <row r="102" spans="1:7" ht="55.9" thickBot="1">
      <c r="A102" s="21" t="str">
        <v xml:space="preserve">CAP-CHE-002-ZV9-009 </v>
      </c>
      <c r="B102" s="21" t="str">
        <v>Vysvětlí význam pedosféry a litosféry jako zdroje obživy, surovin a životního prostředí organismů včetně člověka.</v>
      </c>
      <c r="C102" s="21" t="str">
        <v>Zhodnotí přínosy a rizika spojená se získáváním prvotních surovin</v>
      </c>
      <c r="D102" s="24"/>
      <c r="E102" s="24"/>
      <c r="F102" s="24" t="s">
        <v>304</v>
      </c>
      <c r="G102" s="24"/>
    </row>
    <row r="103" spans="1:7" ht="55.9" thickBot="1">
      <c r="A103" s="21" t="str">
        <v xml:space="preserve">CAP-CHE-002-ZV9-009 </v>
      </c>
      <c r="B103" s="21" t="str">
        <v>Vysvětlí význam pedosféry a litosféry jako zdroje obživy, surovin a životního prostředí organismů včetně člověka.</v>
      </c>
      <c r="C103" s="21" t="str">
        <v>Na příkladu konkrétního výrobku zmapuje cestu jeho výroby od prvotních surovin až po samotný produkt</v>
      </c>
      <c r="D103" s="24"/>
      <c r="E103" s="24"/>
      <c r="F103" s="24" t="s">
        <v>305</v>
      </c>
      <c r="G103" s="24"/>
    </row>
    <row r="104" spans="1:7" ht="55.9" thickBot="1">
      <c r="A104" s="21" t="str">
        <v xml:space="preserve">CAP-CHE-002-ZV9-009 </v>
      </c>
      <c r="B104" s="21" t="str">
        <v>Vysvětlí význam pedosféry a litosféry jako zdroje obživy, surovin a životního prostředí organismů včetně člověka.</v>
      </c>
      <c r="C104" s="21" t="str">
        <v>Rozlišuje prvky na nekovy, polokovy a kovy a uvádí charakteristické vlastnosti konkrétních zástupců těchto látek</v>
      </c>
      <c r="D104" s="24"/>
      <c r="E104" s="24"/>
      <c r="F104" s="24" t="s">
        <v>306</v>
      </c>
      <c r="G104" s="24"/>
    </row>
    <row r="105" spans="1:7" ht="69.599999999999994" thickBot="1">
      <c r="A105" s="21" t="str">
        <v xml:space="preserve">CAP-CHE-002-ZV9-009 </v>
      </c>
      <c r="B105" s="21" t="str">
        <v>Vysvětlí význam pedosféry a litosféry jako zdroje obživy, surovin a životního prostředí organismů včetně člověka.</v>
      </c>
      <c r="C105" s="21" t="str">
        <v>Vyjmenuje hlavní skupiny chemických látek užívaných v zemědělství a posoudí význam a dopady jejich užívání na životní prostředí</v>
      </c>
      <c r="D105" s="24"/>
      <c r="E105" s="24"/>
      <c r="F105" s="24" t="s">
        <v>307</v>
      </c>
      <c r="G105" s="24"/>
    </row>
    <row r="106" spans="1:7" ht="69.599999999999994" thickBot="1">
      <c r="A106" s="21" t="str">
        <v xml:space="preserve">CAP-CHE-002-ZV9-009 </v>
      </c>
      <c r="B106" s="21" t="str">
        <v>Vysvětlí význam pedosféry a litosféry jako zdroje obživy, surovin a životního prostředí organismů včetně člověka.</v>
      </c>
      <c r="C106" s="21" t="str">
        <v>Identifikuje hlavní skupiny látek používaných k péči o rostliny ve své domácnosti, seznamuje se s jejich chemickým složením, funkcí a pravidly zacházení s nimi </v>
      </c>
      <c r="D106" s="24"/>
      <c r="E106" s="24"/>
      <c r="F106" s="24" t="s">
        <v>308</v>
      </c>
      <c r="G106" s="24"/>
    </row>
    <row r="107" spans="1:7" ht="55.9" thickBot="1">
      <c r="A107" s="21" t="str">
        <v xml:space="preserve">CAP-CHE-002-ZV9-009 </v>
      </c>
      <c r="B107" s="21" t="str">
        <v>Vysvětlí význam pedosféry a litosféry jako zdroje obživy, surovin a životního prostředí organismů včetně člověka.</v>
      </c>
      <c r="C107" s="21" t="str">
        <v>S využitím statistických dat objasní spojitost mezi nadměrným užíváním hnojiv a zhoršováním kvality vody</v>
      </c>
      <c r="D107" s="24"/>
      <c r="E107" s="24"/>
      <c r="F107" s="24" t="s">
        <v>309</v>
      </c>
      <c r="G107" s="24"/>
    </row>
    <row r="108" spans="1:7" ht="69.599999999999994" thickBot="1">
      <c r="A108" s="21" t="str">
        <v xml:space="preserve">CAP-CHE-003-ZV9-010 </v>
      </c>
      <c r="B108" s="21" t="str">
        <v>Zhodnotí využívání materiálů a energetických surovin v kontextu udržitelnosti.</v>
      </c>
      <c r="C108" s="21" t="str">
        <v>Identifikuje hlavní materiály a energetické suroviny používané v průmyslu a každodenním životě (např. fosilní paliva, kovy, plasty) a stručně popíše jejich složení</v>
      </c>
      <c r="D108" s="24"/>
      <c r="E108" s="24"/>
      <c r="F108" s="24"/>
      <c r="G108" s="24" t="s">
        <v>310</v>
      </c>
    </row>
    <row r="109" spans="1:7" ht="55.9" thickBot="1">
      <c r="A109" s="21" t="str">
        <v xml:space="preserve">CAP-CHE-003-ZV9-010 </v>
      </c>
      <c r="B109" s="21" t="str">
        <v>Zhodnotí využívání materiálů a energetických surovin v kontextu udržitelnosti.</v>
      </c>
      <c r="C109" s="21" t="str">
        <v>Popíše základní principy získávání a zpracování fosilních paliv a jejich využití včetně dopadů na životní prostředí</v>
      </c>
      <c r="D109" s="24"/>
      <c r="E109" s="24"/>
      <c r="F109" s="24"/>
      <c r="G109" s="24" t="s">
        <v>311</v>
      </c>
    </row>
    <row r="110" spans="1:7" ht="55.9" thickBot="1">
      <c r="A110" s="21" t="str">
        <v xml:space="preserve">CAP-CHE-003-ZV9-010 </v>
      </c>
      <c r="B110" s="21" t="str">
        <v>Zhodnotí využívání materiálů a energetických surovin v kontextu udržitelnosti.</v>
      </c>
      <c r="C110" s="21" t="str">
        <v>Vysvětlí spojitost mezi velikostí molekuly a teplotou varu na příkladech produktů průmyslového zpracování ropy a uvede jejich využití</v>
      </c>
      <c r="D110" s="24"/>
      <c r="E110" s="24"/>
      <c r="F110" s="24"/>
      <c r="G110" s="24" t="s">
        <v>312</v>
      </c>
    </row>
    <row r="111" spans="1:7" ht="55.9" thickBot="1">
      <c r="A111" s="21" t="str">
        <v xml:space="preserve">CAP-CHE-003-ZV9-010 </v>
      </c>
      <c r="B111" s="21" t="str">
        <v>Zhodnotí využívání materiálů a energetických surovin v kontextu udržitelnosti.</v>
      </c>
      <c r="C111" s="21" t="str">
        <v>Porovná užívání běžných paliv (fosilních a vyráběných) jako zdrojů energie z pohledu efektu i udržitelnosti s obnovitelnými zdroji</v>
      </c>
      <c r="D111" s="24"/>
      <c r="E111" s="24"/>
      <c r="F111" s="24"/>
      <c r="G111" s="24" t="s">
        <v>313</v>
      </c>
    </row>
    <row r="112" spans="1:7" ht="69.599999999999994" thickBot="1">
      <c r="A112" s="21" t="str">
        <v>X</v>
      </c>
      <c r="B112" s="21" t="str">
        <v>X</v>
      </c>
      <c r="C112" s="21" t="str">
        <v>X</v>
      </c>
      <c r="D112" s="24"/>
      <c r="E112" s="24"/>
      <c r="F112" s="24"/>
      <c r="G112" s="24" t="s">
        <v>314</v>
      </c>
    </row>
    <row r="113" spans="1:7" ht="55.9" thickBot="1">
      <c r="A113" s="21" t="str">
        <v xml:space="preserve">CAP-CHE-003-ZV9-010 </v>
      </c>
      <c r="B113" s="21" t="str">
        <v>Zhodnotí využívání materiálů a energetických surovin v kontextu udržitelnosti.</v>
      </c>
      <c r="C113" s="21" t="str">
        <v>Na základě dosavadních zjištění posoudí možnosti a výzvy budoucího využití možných pohonů automobilů (alternativních i fosilních)</v>
      </c>
      <c r="D113" s="24"/>
      <c r="E113" s="24"/>
      <c r="F113" s="24"/>
      <c r="G113" s="24" t="s">
        <v>315</v>
      </c>
    </row>
    <row r="114" spans="1:7" ht="42" thickBot="1">
      <c r="A114" s="21" t="str">
        <v>CAP-CHE-003-ZV9-010</v>
      </c>
      <c r="B114" s="21" t="str">
        <v>Zhodnotí využívání materiálů a energetických surovin v kontextu udržitelnosti.</v>
      </c>
      <c r="C114" s="21" t="str">
        <v>Na příkladu plastů popíše průběh zpracování od jejich zdroje po samotné využití a možnosti recyklace</v>
      </c>
      <c r="D114" s="24"/>
      <c r="E114" s="24"/>
      <c r="F114" s="24"/>
      <c r="G114" s="24" t="s">
        <v>316</v>
      </c>
    </row>
    <row r="115" spans="1:7" ht="42" thickBot="1">
      <c r="A115" s="21" t="str">
        <v>X</v>
      </c>
      <c r="B115" s="21" t="str">
        <v>X</v>
      </c>
      <c r="C115" s="21" t="str">
        <v>X</v>
      </c>
      <c r="D115" s="24"/>
      <c r="E115" s="24"/>
      <c r="F115" s="24"/>
      <c r="G115" s="24" t="s">
        <v>317</v>
      </c>
    </row>
    <row r="116" spans="1:7" ht="83.45" thickBot="1">
      <c r="A116" s="21" t="str">
        <v>CAP-CHE-003-ZV9-010</v>
      </c>
      <c r="B116" s="21" t="str">
        <v>Zhodnotí využívání materiálů a energetických surovin v kontextu udržitelnosti.</v>
      </c>
      <c r="C116" s="21" t="str">
        <v>Zmapuje stávající opatření pro udržitelné využívání materiálů a surovin (např. recyklace, používání obnovitelných zdrojů, snižování spotřeby) a navrhne možnosti rozšíření těchto opatření</v>
      </c>
      <c r="D116" s="24"/>
      <c r="E116" s="24"/>
      <c r="F116" s="24"/>
      <c r="G116" s="24" t="s">
        <v>318</v>
      </c>
    </row>
    <row r="117" spans="1:7" ht="42" thickBot="1">
      <c r="A117" s="21" t="str">
        <v>X</v>
      </c>
      <c r="B117" s="21" t="str">
        <v>X</v>
      </c>
      <c r="C117" s="21" t="str">
        <v>X</v>
      </c>
      <c r="D117" s="24"/>
      <c r="E117" s="24"/>
      <c r="F117" s="24"/>
      <c r="G117" s="24" t="s">
        <v>319</v>
      </c>
    </row>
    <row r="118" spans="1:7" ht="83.45" thickBot="1">
      <c r="A118" s="21" t="str">
        <v>CAP-CHE-003-ZV9-012</v>
      </c>
      <c r="B118" s="21" t="str">
        <v>Na konkrétních příkladech popíše chemickou reakci jako změnu výchozích látek na produkty za uvolnění nebo spotřebování energie při přeskupování atomů a chemických vazeb.</v>
      </c>
      <c r="C118" s="21" t="str">
        <v>vytvoří diagram koloběhu uhlíku s využitím pojmů: fotosyntéza, spalování, respirace (buněčné dýchání), vznik sedimentů s obsahem uhlíku, oxid uhličitý </v>
      </c>
      <c r="D118" s="24"/>
      <c r="E118" s="24"/>
      <c r="F118" s="24"/>
      <c r="G118" s="24" t="s">
        <v>320</v>
      </c>
    </row>
    <row r="119" spans="1:7" ht="83.45" thickBot="1">
      <c r="A119" s="21" t="str">
        <v>CAP-CHE-003-ZV9-012</v>
      </c>
      <c r="B119" s="21" t="str">
        <v>Na konkrétních příkladech popíše chemickou reakci jako změnu výchozích látek na produkty za uvolnění nebo spotřebování energie při přeskupování atomů a chemických vazeb.</v>
      </c>
      <c r="C119" s="21" t="str">
        <v>vyjmenuje 3 konkrétní lidské aktivity, které zvyšují množství CO2 v atmosféře </v>
      </c>
      <c r="D119" s="24"/>
      <c r="E119" s="24"/>
      <c r="F119" s="24"/>
      <c r="G119" s="24" t="s">
        <v>321</v>
      </c>
    </row>
    <row r="120" spans="1:7" ht="83.45" thickBot="1">
      <c r="A120" s="21" t="str">
        <v>CAP-CHE-003-ZV9-012</v>
      </c>
      <c r="B120" s="21" t="str">
        <v>Na konkrétních příkladech popíše chemickou reakci jako změnu výchozích látek na produkty za uvolnění nebo spotřebování energie při přeskupování atomů a chemických vazeb.</v>
      </c>
      <c r="C120" s="21" t="str">
        <v>Vytvoří diagram koloběhu uhlíku v přírodě, vyznačí v něm přirozené i umělé zdroje uhlíku a energetické změny při jejich přeměně</v>
      </c>
      <c r="D120" s="24"/>
      <c r="E120" s="24"/>
      <c r="F120" s="24"/>
      <c r="G120" s="24" t="s">
        <v>322</v>
      </c>
    </row>
    <row r="121" spans="1:7" ht="83.45" thickBot="1">
      <c r="A121" s="21" t="str">
        <v>CAP-CHE-003-ZV9-012</v>
      </c>
      <c r="B121" s="21" t="str">
        <v>Na konkrétních příkladech popíše chemickou reakci jako změnu výchozích látek na produkty za uvolnění nebo spotřebování energie při přeskupování atomů a chemických vazeb.</v>
      </c>
      <c r="C121" s="21" t="str">
        <v>Na příkladech chemických reakcí (zejména hoření, fotosyntéza, buněčné dýchání) objasní, zda se při reakci energie uvolňuje nebo spotřebovává</v>
      </c>
      <c r="D121" s="24"/>
      <c r="E121" s="24"/>
      <c r="F121" s="24"/>
      <c r="G121" s="24" t="s">
        <v>323</v>
      </c>
    </row>
    <row r="122" spans="1:7" ht="83.45" thickBot="1">
      <c r="A122" s="21" t="str">
        <v>CAP-CHE-003-ZV9-012</v>
      </c>
      <c r="B122" s="21" t="str">
        <v>Na konkrétních příkladech popíše chemickou reakci jako změnu výchozích látek na produkty za uvolnění nebo spotřebování energie při přeskupování atomů a chemických vazeb.</v>
      </c>
      <c r="C122" s="21" t="str">
        <v>Na příkladech konkrétních sloučenin vysvětlí různé typy chemických vazeb.</v>
      </c>
      <c r="D122" s="24"/>
      <c r="E122" s="24"/>
      <c r="F122" s="24"/>
      <c r="G122" s="24" t="s">
        <v>99</v>
      </c>
    </row>
    <row r="123" spans="1:7" ht="83.45" thickBot="1">
      <c r="A123" s="21" t="str">
        <v>CAP-CHE-003-ZV9-012</v>
      </c>
      <c r="B123" s="21" t="str">
        <v>Na konkrétních příkladech popíše chemickou reakci jako změnu výchozích látek na produkty za uvolnění nebo spotřebování energie při přeskupování atomů a chemických vazeb.</v>
      </c>
      <c r="C123" s="21" t="str">
        <v>Změří změny teploty v průběhu vybraných chemických dějů (např. rozpouštění soli, rozpouštění hydroxidu, neutralizace, výparné teplo alkoholů apod.)</v>
      </c>
      <c r="D123" s="24"/>
      <c r="E123" s="24"/>
      <c r="F123" s="24"/>
      <c r="G123" s="24" t="s">
        <v>324</v>
      </c>
    </row>
    <row r="124" spans="1:7" ht="55.9" thickBot="1">
      <c r="A124" s="21" t="str">
        <v>CAP-CHE-003-ZV9-011</v>
      </c>
      <c r="B124" s="21" t="str">
        <v>Navrhne a provede pozorování, demonstrace a pokusy včetně záznamu, zpracování a prezentace jejich výsledků.</v>
      </c>
      <c r="C124" s="21" t="str">
        <v>Na základě provedeného pokusu zhodnotí, zda se mění hmotnost látky v průběhu chemické a fyzikální přeměny</v>
      </c>
      <c r="D124" s="24"/>
      <c r="E124" s="24"/>
      <c r="F124" s="24"/>
      <c r="G124" s="24" t="s">
        <v>325</v>
      </c>
    </row>
    <row r="125" spans="1:7" ht="55.9" thickBot="1">
      <c r="A125" s="21" t="str">
        <v>CAP-CHE-003-ZV9-011</v>
      </c>
      <c r="B125" s="21" t="str">
        <v>Navrhne a provede pozorování, demonstrace a pokusy včetně záznamu, zpracování a prezentace jejich výsledků.</v>
      </c>
      <c r="C125" s="21" t="str">
        <v>Experimentálně prokáže přítomnost vybraných látek vznikajících při reakci (např. kyslík, oxid uhličitý, kyselina, zásada)</v>
      </c>
      <c r="D125" s="24"/>
      <c r="E125" s="24"/>
      <c r="F125" s="24"/>
      <c r="G125" s="24" t="s">
        <v>326</v>
      </c>
    </row>
    <row r="126" spans="1:7" ht="69.599999999999994" thickBot="1">
      <c r="A126" s="21" t="str">
        <v>CAP-CHE-003-ZV9-011</v>
      </c>
      <c r="B126" s="21" t="str">
        <v>Navrhne a provede pozorování, demonstrace a pokusy včetně záznamu, zpracování a prezentace jejich výsledků.</v>
      </c>
      <c r="C126" s="21" t="str">
        <v>Navrhne postup a následně provede a vyhodnotí pokus s cílem ověření faktorů ovlivňujících rychlost chemické reakce (koncentrace, povrch, teplota)</v>
      </c>
      <c r="D126" s="24"/>
      <c r="E126" s="24"/>
      <c r="F126" s="24"/>
      <c r="G126" s="24" t="s">
        <v>327</v>
      </c>
    </row>
    <row r="127" spans="1:7" ht="55.9" thickBot="1">
      <c r="A127" s="21" t="str">
        <v>CAP-CHE-003-ZV9-013</v>
      </c>
      <c r="B127" s="21" t="str">
        <v>S pomocí různých informačních zdrojů ilustruje rozmanitost chemie a reflektuje aktuální dění v tomto vědním oboru.</v>
      </c>
      <c r="C127" s="21" t="str">
        <v>Vyhledává a shromažďuje relevantní informace o současných objevech a trendech v chemii.</v>
      </c>
      <c r="D127" s="24"/>
      <c r="E127" s="24"/>
      <c r="F127" s="24"/>
      <c r="G127" s="24" t="s">
        <v>215</v>
      </c>
    </row>
    <row r="128" spans="1:7" ht="55.9" thickBot="1">
      <c r="A128" s="21" t="str">
        <v>CAP-CHE-003-ZV9-013</v>
      </c>
      <c r="B128" s="21" t="str">
        <v>S pomocí různých informačních zdrojů ilustruje rozmanitost chemie a reflektuje aktuální dění v tomto vědním oboru.</v>
      </c>
      <c r="C128" s="21" t="str">
        <v>Zhodnotí příspěvek českých chemických objevů celosvětové vědě.</v>
      </c>
      <c r="D128" s="24"/>
      <c r="E128" s="24"/>
      <c r="F128" s="24"/>
      <c r="G128" s="24" t="s">
        <v>216</v>
      </c>
    </row>
    <row r="129" spans="1:12" ht="69.599999999999994" thickBot="1">
      <c r="A129" s="21" t="str">
        <v>CAP-CHE-003-ZV9-013</v>
      </c>
      <c r="B129" s="21" t="str">
        <v>S pomocí různých informačních zdrojů ilustruje rozmanitost chemie a reflektuje aktuální dění v tomto vědním oboru.</v>
      </c>
      <c r="C129" s="21" t="str">
        <v>S pomocí různých zdrojů posoudí relevantnost informací předkládaných v mediálních sděleních a fake news vztahujících se k oboru chemie.</v>
      </c>
      <c r="D129" s="24"/>
      <c r="E129" s="24"/>
      <c r="F129" s="24"/>
      <c r="G129" s="24" t="s">
        <v>217</v>
      </c>
    </row>
    <row r="130" spans="1:12" ht="55.9" thickBot="1">
      <c r="A130" s="21" t="str">
        <v>CAP-CHE-003-ZV9-013</v>
      </c>
      <c r="B130" s="21" t="str">
        <v>S pomocí různých informačních zdrojů ilustruje rozmanitost chemie a reflektuje aktuální dění v tomto vědním oboru.</v>
      </c>
      <c r="C130" s="21" t="str">
        <v>Uvede příklady inovací v chemickém výzkumu s ohledem na cíle udržitelnosti a koncept zelené chemie.</v>
      </c>
      <c r="D130" s="24"/>
      <c r="E130" s="24"/>
      <c r="F130" s="24"/>
      <c r="G130" s="24" t="s">
        <v>218</v>
      </c>
    </row>
    <row r="131" spans="1:12" ht="69.599999999999994" thickBot="1">
      <c r="A131" s="21" t="str">
        <v xml:space="preserve">CAP-CHE-003-ZV9-014 </v>
      </c>
      <c r="B131" s="21" t="str">
        <v>Zmapuje chemické (a jiné) provozy v místě svého bydliště, zjistí informace o jejich produkci a zhodnotí její vliv na kvalitu životního prostředí a vlastní život.</v>
      </c>
      <c r="C131" s="21" t="str">
        <v>Vyhledává, třídí a kriticky hodnotí informace o průmyslových a zemědělských závodech v okolí svého bydliště/ve svém regionu  </v>
      </c>
      <c r="D131" s="24"/>
      <c r="E131" s="24"/>
      <c r="F131" s="24"/>
      <c r="G131" s="24" t="s">
        <v>328</v>
      </c>
    </row>
    <row r="132" spans="1:12" ht="69.599999999999994" thickBot="1">
      <c r="A132" s="21" t="str">
        <v xml:space="preserve">CAP-CHE-003-ZV9-014 </v>
      </c>
      <c r="B132" s="21" t="str">
        <v>Zmapuje chemické (a jiné) provozy v místě svého bydliště, zjistí informace o jejich produkci a zhodnotí její vliv na kvalitu životního prostředí a vlastní život.</v>
      </c>
      <c r="C132" s="21" t="str">
        <v>Vyhledává informace o tom, jaké povinnosti mají domácnosti a firmy v kontextu ochrany přírody před znečišťováním a bezpečné likvidace odpadu </v>
      </c>
      <c r="D132" s="24"/>
      <c r="E132" s="24"/>
      <c r="F132" s="24"/>
      <c r="G132" s="24" t="s">
        <v>329</v>
      </c>
    </row>
    <row r="133" spans="1:12" ht="97.15" thickBot="1">
      <c r="A133" s="21" t="str">
        <v>X</v>
      </c>
      <c r="B133" s="21" t="str">
        <v>X</v>
      </c>
      <c r="C133" s="21" t="str">
        <v>X</v>
      </c>
      <c r="D133" s="24"/>
      <c r="E133" s="24"/>
      <c r="F133" s="24"/>
      <c r="G133" s="24" t="s">
        <v>330</v>
      </c>
    </row>
    <row r="134" spans="1:12" ht="97.15" thickBot="1">
      <c r="A134" s="21" t="str">
        <v xml:space="preserve">CAP-CHE-003-ZV9-014 </v>
      </c>
      <c r="B134" s="21" t="str">
        <v>Zmapuje chemické (a jiné) provozy v místě svého bydliště, zjistí informace o jejich produkci a zhodnotí její vliv na kvalitu životního prostředí a vlastní život.</v>
      </c>
      <c r="C134" s="21" t="str">
        <v>Zjišťuje informace o možnostech třídění odpadu ve své obci/městě – informace zjišťuje skrze internetové stránky obce, nebo přímo kontaktováním zástupce samosprávy, zjišťuje polohu nejbližšího sběrného místa  </v>
      </c>
      <c r="D134" s="24"/>
      <c r="E134" s="24"/>
      <c r="F134" s="24"/>
      <c r="G134" s="24" t="s">
        <v>331</v>
      </c>
    </row>
    <row r="135" spans="1:12" ht="83.45" thickBot="1">
      <c r="A135" s="21" t="str">
        <v xml:space="preserve">CAP-CHE-003-ZV9-014 </v>
      </c>
      <c r="B135" s="21" t="str">
        <v>Zmapuje chemické (a jiné) provozy v místě svého bydliště, zjistí informace o jejich produkci a zhodnotí její vliv na kvalitu životního prostředí a vlastní život.</v>
      </c>
      <c r="C135" s="21" t="str">
        <v>Změří množství odpadu, který vyprodukuje jeho domácnost za týden, vyhodnotí zastoupení recyklovatelné a nerecyklovatelné složky a navrhne možnosti snížení objemu produkovaného odpadu</v>
      </c>
      <c r="D135" s="24"/>
      <c r="E135" s="24"/>
      <c r="F135" s="24"/>
      <c r="G135" s="24" t="s">
        <v>332</v>
      </c>
    </row>
    <row r="136" spans="1:12" ht="69.599999999999994" thickBot="1">
      <c r="A136" s="21" t="str">
        <v xml:space="preserve">CAP-CHE-003-ZV9-014 </v>
      </c>
      <c r="B136" s="21" t="str">
        <v>Zmapuje chemické (a jiné) provozy v místě svého bydliště, zjistí informace o jejich produkci a zhodnotí její vliv na kvalitu životního prostředí a vlastní život.</v>
      </c>
      <c r="C136" s="21" t="str">
        <v>Popíše postup recyklace papíru, plastů a skla, seznámí se s jednotlivými kroky recyklace a s možnostmi využití recyklovaných materiálů  </v>
      </c>
      <c r="D136" s="24"/>
      <c r="E136" s="24"/>
      <c r="F136" s="24"/>
      <c r="G136" s="24" t="s">
        <v>333</v>
      </c>
    </row>
    <row r="137" spans="1:12" ht="97.15" thickBot="1">
      <c r="A137" s="21" t="str">
        <v xml:space="preserve">CAP-CHE-003-ZV9-014 </v>
      </c>
      <c r="B137" s="21" t="str">
        <v>Zmapuje chemické (a jiné) provozy v místě svého bydliště, zjistí informace o jejich produkci a zhodnotí její vliv na kvalitu životního prostředí a vlastní život.</v>
      </c>
      <c r="C137" s="21" t="str">
        <v>Zmapuje, jak je ve škole (ve třídě) nakládáno s odpadem a hledá řešení pro zlepšení stávající situace (např. skrze žákovský parlament, podnět k vedení školy); zjistí množství odpadu produkovaného školní jídelnou </v>
      </c>
      <c r="D137" s="24"/>
      <c r="E137" s="24"/>
      <c r="F137" s="24"/>
      <c r="G137" s="24" t="s">
        <v>334</v>
      </c>
    </row>
    <row r="138" spans="1:12" ht="69.599999999999994" thickBot="1">
      <c r="A138" s="21" t="str">
        <v xml:space="preserve">CAP-CHE-003-ZV9-014 </v>
      </c>
      <c r="B138" s="21" t="str">
        <v>Zmapuje chemické (a jiné) provozy v místě svého bydliště, zjistí informace o jejich produkci a zhodnotí její vliv na kvalitu životního prostředí a vlastní život.</v>
      </c>
      <c r="C138" s="21" t="str">
        <v>Diskutuje, kde v místě jeho bydliště dochází ke znečišťování vody, vzduchu a půdy, navrhuje možnosti redukce znečištění.</v>
      </c>
      <c r="D138" s="24"/>
      <c r="E138" s="24"/>
      <c r="F138" s="24"/>
      <c r="G138" s="24" t="s">
        <v>225</v>
      </c>
    </row>
    <row r="139" spans="1:12" ht="14.45" thickBot="1">
      <c r="A139" s="21" t="str">
        <v>X</v>
      </c>
      <c r="B139" s="21" t="str">
        <v>X</v>
      </c>
      <c r="C139" s="21" t="str">
        <v>X</v>
      </c>
      <c r="D139" s="24"/>
      <c r="E139" s="24"/>
      <c r="F139" s="24"/>
      <c r="G139" s="24"/>
    </row>
    <row r="143" spans="1:12">
      <c r="J143" s="31"/>
      <c r="K143" s="31"/>
      <c r="L143" s="31"/>
    </row>
    <row r="144" spans="1:12">
      <c r="J144" s="31"/>
      <c r="K144" s="31"/>
      <c r="L144" s="31"/>
    </row>
    <row r="274" spans="10:12">
      <c r="J274" s="31"/>
      <c r="K274" s="31"/>
      <c r="L274" s="31"/>
    </row>
    <row r="275" spans="10:12">
      <c r="J275" s="31"/>
      <c r="K275" s="31"/>
      <c r="L275" s="31"/>
    </row>
    <row r="405" spans="10:12">
      <c r="J405" s="31"/>
      <c r="K405" s="31"/>
      <c r="L405" s="31"/>
    </row>
    <row r="406" spans="10:12">
      <c r="J406" s="31"/>
      <c r="K406" s="31"/>
      <c r="L406" s="31"/>
    </row>
  </sheetData>
  <sheetProtection formatRows="0"/>
  <mergeCells count="7">
    <mergeCell ref="A1:D1"/>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L406"/>
  <sheetViews>
    <sheetView zoomScale="75" zoomScaleNormal="75" workbookViewId="0">
      <selection activeCell="A3" sqref="A3"/>
    </sheetView>
  </sheetViews>
  <sheetFormatPr defaultColWidth="8.85546875" defaultRowHeight="13.9"/>
  <cols>
    <col min="1" max="1" width="23.85546875" style="5" bestFit="1" customWidth="1"/>
    <col min="2" max="5" width="32.5703125" style="29" customWidth="1"/>
    <col min="6" max="12" width="8.85546875" style="29"/>
    <col min="13" max="16384" width="8.85546875" style="5"/>
  </cols>
  <sheetData>
    <row r="1" spans="1:12" ht="43.15" customHeight="1">
      <c r="A1" s="96" t="s">
        <v>335</v>
      </c>
      <c r="B1" s="97"/>
      <c r="C1" s="97"/>
      <c r="D1" s="33"/>
    </row>
    <row r="2" spans="1:12" ht="14.45" thickBot="1">
      <c r="A2" s="14"/>
      <c r="B2" s="27"/>
      <c r="C2" s="27"/>
      <c r="D2" s="27"/>
      <c r="E2" s="27"/>
    </row>
    <row r="3" spans="1:12" ht="14.45" thickBot="1">
      <c r="A3" s="8" t="s">
        <v>3</v>
      </c>
      <c r="B3" s="42" t="str">
        <f>Předmět!B5</f>
        <v>Chemie</v>
      </c>
      <c r="C3" s="35"/>
      <c r="D3" s="27"/>
      <c r="E3" s="27"/>
    </row>
    <row r="4" spans="1:12" ht="14.45" thickBot="1">
      <c r="A4" s="8" t="s">
        <v>5</v>
      </c>
      <c r="B4" s="43" t="str">
        <f>Předmět!B6</f>
        <v>Chemie</v>
      </c>
      <c r="C4" s="36"/>
      <c r="D4" s="27"/>
      <c r="E4" s="27"/>
    </row>
    <row r="5" spans="1:12" ht="28.15" thickBot="1">
      <c r="A5" s="8" t="s">
        <v>13</v>
      </c>
      <c r="B5" s="43" t="str">
        <f>Předmět!B7</f>
        <v>Společnost pro všechny
Udržitelné prostředí</v>
      </c>
      <c r="C5" s="36"/>
      <c r="D5" s="27"/>
      <c r="E5" s="27"/>
    </row>
    <row r="6" spans="1:12" ht="111" thickBot="1">
      <c r="A6" s="8" t="s">
        <v>14</v>
      </c>
      <c r="B6" s="43" t="str">
        <f>Předmět!B8</f>
        <v>• k učení
• komunikační
• osobnostní a sociální
• k občanství a udržitelnosti
• k podnikavosti a pracovní
• k řešení problémů
• kulturní
• digitální</v>
      </c>
      <c r="C6" s="36"/>
      <c r="D6" s="27"/>
      <c r="E6" s="27"/>
    </row>
    <row r="7" spans="1:12" ht="28.15" thickBot="1">
      <c r="A7" s="8" t="s">
        <v>15</v>
      </c>
      <c r="B7" s="44" t="str">
        <f>Předmět!B9</f>
        <v>Čtenářská a pisatelská
Logicko-matematická</v>
      </c>
      <c r="C7" s="37"/>
      <c r="D7" s="27"/>
      <c r="E7" s="27"/>
    </row>
    <row r="8" spans="1:12" ht="14.45" thickBot="1">
      <c r="A8" s="14"/>
      <c r="B8" s="27"/>
      <c r="C8" s="27"/>
      <c r="D8" s="27"/>
      <c r="E8" s="27"/>
    </row>
    <row r="9" spans="1:12" ht="30" customHeight="1" thickBot="1">
      <c r="A9" s="20" t="s">
        <v>336</v>
      </c>
      <c r="B9" s="20" t="s">
        <v>337</v>
      </c>
      <c r="C9" s="20"/>
      <c r="D9" s="20"/>
      <c r="E9" s="20"/>
    </row>
    <row r="10" spans="1:12" ht="14.45" thickBot="1">
      <c r="A10" s="14"/>
      <c r="B10" s="27"/>
      <c r="C10" s="27"/>
      <c r="D10" s="27"/>
      <c r="E10" s="27"/>
    </row>
    <row r="11" spans="1:12" ht="14.45" thickBot="1">
      <c r="A11" s="85" t="s">
        <v>104</v>
      </c>
      <c r="B11" s="85"/>
      <c r="C11" s="85" t="s">
        <v>105</v>
      </c>
      <c r="D11" s="91" t="s">
        <v>338</v>
      </c>
      <c r="E11" s="85" t="s">
        <v>339</v>
      </c>
      <c r="F11" s="31"/>
      <c r="G11" s="31"/>
      <c r="H11" s="31"/>
      <c r="I11" s="31"/>
    </row>
    <row r="12" spans="1:12" ht="14.45" thickBot="1">
      <c r="A12" s="2" t="s">
        <v>65</v>
      </c>
      <c r="B12" s="50" t="s">
        <v>340</v>
      </c>
      <c r="C12" s="85"/>
      <c r="D12" s="92"/>
      <c r="E12" s="85"/>
      <c r="F12" s="31"/>
      <c r="G12" s="31"/>
      <c r="H12" s="31"/>
      <c r="I12" s="31"/>
      <c r="J12" s="31"/>
      <c r="K12" s="31"/>
      <c r="L12" s="31"/>
    </row>
    <row r="13" spans="1:12" ht="69.599999999999994" thickBot="1">
      <c r="A13" s="21" t="str" cm="1">
        <f t="array" ref="A13:C139">IF('Krok 4 - OVU po ročnících'!A13:C139="","X",'Krok 4 - OVU po ročnících'!A13:C139)</f>
        <v>CAP-CHE-003-ZV9-013</v>
      </c>
      <c r="B13" s="21" t="str">
        <v>S pomocí různých informačních zdrojů ilustruje rozmanitost chemie a reflektuje aktuální dění v tomto vědním oboru.</v>
      </c>
      <c r="C13" s="21" t="str">
        <v>Na základě pozorování demonstrace s dopomocí učitele definuje chemii jako přírodovědnou disciplínu, předmět jejího zkoumání včetně souvislostí s dalšími obory</v>
      </c>
      <c r="D13" s="3"/>
      <c r="E13" s="3"/>
      <c r="J13" s="31"/>
      <c r="K13" s="31"/>
      <c r="L13" s="31"/>
    </row>
    <row r="14" spans="1:12" ht="42" thickBot="1">
      <c r="A14" s="22" t="str">
        <v>CAP-CHE-001-ZV9-005</v>
      </c>
      <c r="B14" s="22" t="str">
        <v>Zhodnotí rizika práce s běžně dostupnými chemickými látkami a pracuje s nimi bezpečně.</v>
      </c>
      <c r="C14" s="22" t="str">
        <v xml:space="preserve">Demonstruje základní pravidla bezpečného chování při provádění pokusů </v>
      </c>
      <c r="D14" s="24"/>
      <c r="E14" s="24"/>
    </row>
    <row r="15" spans="1:12" ht="55.9" thickBot="1">
      <c r="A15" s="22" t="str">
        <v>CAP-CHE-003-ZV9-011</v>
      </c>
      <c r="B15" s="22" t="str">
        <v>Navrhne a provede pozorování, demonstrace a pokusy včetně záznamu, zpracování a prezentace jejich výsledků.</v>
      </c>
      <c r="C15" s="22" t="str">
        <v>Ve vybraných potravinách s využitím roztoku jódu dokáže přítomnost škrobu</v>
      </c>
      <c r="D15" s="24"/>
      <c r="E15" s="24"/>
    </row>
    <row r="16" spans="1:12" ht="42" thickBot="1">
      <c r="A16" s="22" t="str">
        <v xml:space="preserve">CAP-CHE-001-ZV9-002
</v>
      </c>
      <c r="B16" s="22" t="str">
        <v>Vytvoří model, kterým popíše chemické přeměny látek v lidském těle při trávení živin.</v>
      </c>
      <c r="C16" s="22" t="str">
        <v>Rozlišuje pojmy: prvek, sloučenina a směs ve správných kontextech.</v>
      </c>
      <c r="D16" s="24"/>
      <c r="E16" s="24"/>
    </row>
    <row r="17" spans="1:5" ht="69.599999999999994" thickBot="1">
      <c r="A17" s="22" t="str">
        <v xml:space="preserve">CAP-CHE-001-ZV9-001 </v>
      </c>
      <c r="B17" s="22" t="str">
        <v>Posoudí kvalitu a složení potravin z hlediska vyváženého obsahu základních živin a aditiv.</v>
      </c>
      <c r="C17" s="22" t="str">
        <v>Určí skupiny látek obsažených v běžných potravinách a uvede konkrétní příklady přirozeně se vyskytujících a uměle dodaných složek.</v>
      </c>
      <c r="D17" s="24"/>
      <c r="E17" s="24"/>
    </row>
    <row r="18" spans="1:5" ht="69.599999999999994" thickBot="1">
      <c r="A18" s="22" t="str">
        <v xml:space="preserve">CAP-CHE-001-ZV9-001 </v>
      </c>
      <c r="B18" s="22" t="str">
        <v>Posoudí kvalitu a složení potravin z hlediska vyváženého obsahu základních živin a aditiv.</v>
      </c>
      <c r="C18" s="22" t="str">
        <v>Vysvětlí význam jednotlivých složek potravy (bílkoviny, sacharidy, tuky, vitaminy, minerály) pro zdraví člověka a popíše rizika jejich nadbytku nebo nedostatku.</v>
      </c>
      <c r="D18" s="24"/>
      <c r="E18" s="24"/>
    </row>
    <row r="19" spans="1:5" ht="55.9" thickBot="1">
      <c r="A19" s="22" t="str">
        <v xml:space="preserve">CAP-CHE-001-ZV9-001 </v>
      </c>
      <c r="B19" s="22" t="str">
        <v>Posoudí kvalitu a složení potravin z hlediska vyváženého obsahu základních živin a aditiv.</v>
      </c>
      <c r="C19" s="22" t="str">
        <v>Porovná základní a alternativní zdroje bílkovin, sacharidů a tuků a zhodnotí jejich přínos pro organismus v kontextu udržitelnosti.</v>
      </c>
      <c r="D19" s="24"/>
      <c r="E19" s="24"/>
    </row>
    <row r="20" spans="1:5" ht="14.45" thickBot="1">
      <c r="A20" s="22" t="str">
        <v>X</v>
      </c>
      <c r="B20" s="22" t="str">
        <v>X</v>
      </c>
      <c r="C20" s="22" t="str">
        <v>X</v>
      </c>
      <c r="D20" s="24"/>
      <c r="E20" s="24"/>
    </row>
    <row r="21" spans="1:5" ht="55.9" thickBot="1">
      <c r="A21" s="22" t="str">
        <v xml:space="preserve">CAP-CHE-001-ZV9-001 </v>
      </c>
      <c r="B21" s="22" t="str">
        <v>Posoudí kvalitu a složení potravin z hlediska vyváženého obsahu základních živin a aditiv.</v>
      </c>
      <c r="C21" s="22" t="str">
        <v>Orientuje se v údajích na etiketách běžných potravin a vyhodnotí jejich energetickou hodnotu, obsah živin a aditiv.</v>
      </c>
      <c r="D21" s="24"/>
      <c r="E21" s="24"/>
    </row>
    <row r="22" spans="1:5" ht="69.599999999999994" thickBot="1">
      <c r="A22" s="22" t="str">
        <v xml:space="preserve">CAP-CHE-001-ZV9-001 </v>
      </c>
      <c r="B22" s="22" t="str">
        <v>Posoudí kvalitu a složení potravin z hlediska vyváženého obsahu základních živin a aditiv.</v>
      </c>
      <c r="C22" s="22" t="str">
        <v>Na základě údajů o složení potravin s využitím hmotnostního zlomku porovná hmotnost vybraných látek (cukru, soli, kakaa apod.) ve srovnatelných produktech</v>
      </c>
      <c r="D22" s="24"/>
      <c r="E22" s="24"/>
    </row>
    <row r="23" spans="1:5" ht="42" thickBot="1">
      <c r="A23" s="22" t="str">
        <v xml:space="preserve">CAP-CHE-001-ZV9-001 </v>
      </c>
      <c r="B23" s="22" t="str">
        <v>Posoudí kvalitu a složení potravin z hlediska vyváženého obsahu základních živin a aditiv.</v>
      </c>
      <c r="C23" s="22" t="str">
        <v>Vyhledá význam a vliv používání aditiv (barviva, konzervanty) v potravinářství na kvalitu potravin a zdraví člověka.</v>
      </c>
      <c r="D23" s="24"/>
      <c r="E23" s="24"/>
    </row>
    <row r="24" spans="1:5" ht="42" thickBot="1">
      <c r="A24" s="22" t="str">
        <v xml:space="preserve">CAP-CHE-001-ZV9-001 </v>
      </c>
      <c r="B24" s="22" t="str">
        <v>Posoudí kvalitu a složení potravin z hlediska vyváženého obsahu základních živin a aditiv.</v>
      </c>
      <c r="C24" s="22" t="str">
        <v>Vysvětlí význam jednotného označování aditiv kódy E v kontextu sloganů "bez éček" či "bez chemie"</v>
      </c>
      <c r="D24" s="24"/>
      <c r="E24" s="24"/>
    </row>
    <row r="25" spans="1:5" ht="42" thickBot="1">
      <c r="A25" s="22" t="str">
        <v xml:space="preserve">CAP-CHE-001-ZV9-003 </v>
      </c>
      <c r="B25" s="22" t="str">
        <v>Na vybraných příkladech ilustruje základní vlastnosti tuků, sacharidů a bílkovin a jejich funkci v organismech.</v>
      </c>
      <c r="C25" s="22" t="str">
        <v>Pokusem ověří vlastnosti sacharidů (rozpustnost ve vodě, vliv teploty na změnu struktury apod.)</v>
      </c>
      <c r="D25" s="24"/>
      <c r="E25" s="24"/>
    </row>
    <row r="26" spans="1:5" ht="69.599999999999994" thickBot="1">
      <c r="A26" s="22" t="str">
        <v>CAP-CHE-001-ZV9-007</v>
      </c>
      <c r="B26" s="22" t="str">
        <v>Zmapuje chemické (a jiné) provozy v místě svého bydliště, zjistí informace o jejich produkci a zhodnotí její vliv na kvalitu životního prostředí a vlastní život.</v>
      </c>
      <c r="C26" s="22" t="str">
        <v>Rozlišuje pojmy atom a molekula; správně a aktivně je používá v ústní i psané komunikaci</v>
      </c>
      <c r="D26" s="24"/>
      <c r="E26" s="24"/>
    </row>
    <row r="27" spans="1:5" ht="55.9" thickBot="1">
      <c r="A27" s="22" t="str">
        <v xml:space="preserve">CAP-CHE-001-ZV9-003 </v>
      </c>
      <c r="B27" s="22" t="str">
        <v>Na vybraných příkladech ilustruje základní vlastnosti tuků, sacharidů a bílkovin a jejich funkci v organismech.</v>
      </c>
      <c r="C27" s="22" t="str">
        <v>Rozliší jednodušší a složitější sacharidy a uvede jejich významné zástupce spolu s významem z hlediska příjmu v potravě</v>
      </c>
      <c r="D27" s="24"/>
      <c r="E27" s="24"/>
    </row>
    <row r="28" spans="1:5" ht="55.9" thickBot="1">
      <c r="A28" s="22" t="str">
        <v xml:space="preserve">CAP-CHE-001-ZV9-003 </v>
      </c>
      <c r="B28" s="22" t="str">
        <v>Na vybraných příkladech ilustruje základní vlastnosti tuků, sacharidů a bílkovin a jejich funkci v organismech.</v>
      </c>
      <c r="C28" s="22" t="str">
        <v>Ve správných kontextech používá pojmy sacharid, cukr, škrob, celulóza, monosacharid, disacharid a polysacharid</v>
      </c>
      <c r="D28" s="24"/>
      <c r="E28" s="24"/>
    </row>
    <row r="29" spans="1:5" ht="55.9" thickBot="1">
      <c r="A29" s="22" t="str">
        <v xml:space="preserve">CAP-CHE-001-ZV9-003 </v>
      </c>
      <c r="B29" s="22" t="str">
        <v>Na vybraných příkladech ilustruje základní vlastnosti tuků, sacharidů a bílkovin a jejich funkci v organismech.</v>
      </c>
      <c r="C29" s="22" t="str">
        <v>Pokusem ověří vlastnosti tuků (rozpustnost ve vodě, vliv teploty na změnu struktury; rozlišení látek na základě hustoty apod.)</v>
      </c>
      <c r="D29" s="24"/>
      <c r="E29" s="24"/>
    </row>
    <row r="30" spans="1:5" ht="42" thickBot="1">
      <c r="A30" s="22" t="str">
        <v xml:space="preserve">CAP-CHE-001-ZV9-003 </v>
      </c>
      <c r="B30" s="22" t="str">
        <v>Na vybraných příkladech ilustruje základní vlastnosti tuků, sacharidů a bílkovin a jejich funkci v organismech.</v>
      </c>
      <c r="C30" s="22" t="str">
        <v>Rozliší druhy tuků podle jejich původu a skupenství a uvede jejich vliv na zdraví člověka</v>
      </c>
      <c r="D30" s="24"/>
      <c r="E30" s="24"/>
    </row>
    <row r="31" spans="1:5" ht="42" thickBot="1">
      <c r="A31" s="22" t="str">
        <v xml:space="preserve">CAP-CHE-001-ZV9-003 </v>
      </c>
      <c r="B31" s="22" t="str">
        <v>Na vybraných příkladech ilustruje základní vlastnosti tuků, sacharidů a bílkovin a jejich funkci v organismech.</v>
      </c>
      <c r="C31" s="22" t="str">
        <v>Ve správných kontextech používá pojmy tuk, olej, vyšší mastná kyselina</v>
      </c>
      <c r="D31" s="24"/>
      <c r="E31" s="24"/>
    </row>
    <row r="32" spans="1:5" ht="42" thickBot="1">
      <c r="A32" s="22" t="str">
        <v xml:space="preserve">CAP-CHE-001-ZV9-003 </v>
      </c>
      <c r="B32" s="22" t="str">
        <v>Na vybraných příkladech ilustruje základní vlastnosti tuků, sacharidů a bílkovin a jejich funkci v organismech.</v>
      </c>
      <c r="C32" s="22" t="str">
        <v>Pokusem ověří vlastnosti bílkovin (vliv teploty na změnu struktury, denaturace bílkovin apod.)</v>
      </c>
      <c r="D32" s="24"/>
      <c r="E32" s="24"/>
    </row>
    <row r="33" spans="1:5" ht="42" thickBot="1">
      <c r="A33" s="22" t="str">
        <v xml:space="preserve">CAP-CHE-001-ZV9-003 </v>
      </c>
      <c r="B33" s="22" t="str">
        <v>Na vybraných příkladech ilustruje základní vlastnosti tuků, sacharidů a bílkovin a jejich funkci v organismech.</v>
      </c>
      <c r="C33" s="22" t="str">
        <v>Ve správných kontextech používá pojmy bílkovina, protein a aminokyselina</v>
      </c>
      <c r="D33" s="24"/>
      <c r="E33" s="24"/>
    </row>
    <row r="34" spans="1:5" ht="55.9" thickBot="1">
      <c r="A34" s="22" t="str">
        <v xml:space="preserve">CAP-CHE-001-ZV9-002 </v>
      </c>
      <c r="B34" s="22" t="str">
        <v xml:space="preserve">Vytvoří model, kterým popíše chemické přeměny látek v lidském těle při trávení živin.
</v>
      </c>
      <c r="C34" s="22" t="str">
        <v>S využitím modelu lidského těla popíše trávení základních živin (sacharidy, tuky, bílkoviny)</v>
      </c>
      <c r="D34" s="24"/>
      <c r="E34" s="24"/>
    </row>
    <row r="35" spans="1:5" ht="55.9" thickBot="1">
      <c r="A35" s="22" t="str">
        <v xml:space="preserve">CAP-CHE-001-ZV9-002 </v>
      </c>
      <c r="B35" s="22" t="str">
        <v xml:space="preserve">Vytvoří model, kterým popíše chemické přeměny látek v lidském těle při trávení živin.
</v>
      </c>
      <c r="C35" s="22" t="str">
        <v>Vysvětlí pojmy enzym a hormon a na příkladech typických vysvětlí jejich funkci v lidském těle.</v>
      </c>
      <c r="D35" s="24"/>
      <c r="E35" s="24"/>
    </row>
    <row r="36" spans="1:5" ht="55.9" thickBot="1">
      <c r="A36" s="22" t="str">
        <v xml:space="preserve">CAP-CHE-001-ZV9-003 </v>
      </c>
      <c r="B36" s="22" t="str">
        <v>Na vybraných příkladech ilustruje základní vlastnosti tuků, sacharidů a bílkovin a jejich funkci v organismech.</v>
      </c>
      <c r="C36" s="22" t="str">
        <v>Na modelu lidského těla uvede typická místa výskytu sacharidů, tuků a bílkovin ve vztahu k jejich funkci, vlastnostem a jejich trávení</v>
      </c>
      <c r="D36" s="24"/>
      <c r="E36" s="24"/>
    </row>
    <row r="37" spans="1:5" ht="55.9" thickBot="1">
      <c r="A37" s="22" t="str">
        <v>CAP-CHE-001-ZV9-002</v>
      </c>
      <c r="B37" s="22" t="str">
        <v xml:space="preserve">Vytvoří model, kterým popíše chemické přeměny látek v lidském těle při trávení živin.
</v>
      </c>
      <c r="C37" s="22" t="str">
        <v>Porovná jednotlivé složky potravy z energetického hlediska, vysvětlí rychlost jejich odbourávání a množství uvolněné energie.</v>
      </c>
      <c r="D37" s="24"/>
      <c r="E37" s="24"/>
    </row>
    <row r="38" spans="1:5" ht="42" thickBot="1">
      <c r="A38" s="22" t="str">
        <v xml:space="preserve">CAP-CHE-001-ZV9-003 </v>
      </c>
      <c r="B38" s="22" t="str">
        <v>Na vybraných příkladech ilustruje základní vlastnosti tuků, sacharidů a bílkovin a jejich funkci v organismech.</v>
      </c>
      <c r="C38" s="22" t="str">
        <v>Porovná funkce různých typů sacharidů, tuků a bílkovin v organizmech</v>
      </c>
      <c r="D38" s="24"/>
      <c r="E38" s="24"/>
    </row>
    <row r="39" spans="1:5" ht="55.9" thickBot="1">
      <c r="A39" s="22" t="str">
        <v xml:space="preserve">CAP-CHE-001-ZV9-002 </v>
      </c>
      <c r="B39" s="22" t="str">
        <v xml:space="preserve">Vytvoří model, kterým popíše chemické přeměny látek v lidském těle při trávení živin.
</v>
      </c>
      <c r="C39" s="22" t="str">
        <v>Popíše účinky a rizika zneužívání alkaloidů, omamných a psychoaktivních látek, včetně jejich vlivu na lidské tělo.</v>
      </c>
      <c r="D39" s="24"/>
      <c r="E39" s="24"/>
    </row>
    <row r="40" spans="1:5" ht="42" thickBot="1">
      <c r="A40" s="22" t="str">
        <v>CAP-CHE-001-ZV9-005</v>
      </c>
      <c r="B40" s="22" t="str">
        <v>Zhodnotí rizika práce s běžně dostupnými chemickými látkami a pracuje s nimi bezpečně.</v>
      </c>
      <c r="C40" s="22" t="str">
        <v xml:space="preserve">Demonstruje základní pravidla bezpečného chování při provádění pokusů </v>
      </c>
      <c r="D40" s="24"/>
      <c r="E40" s="24"/>
    </row>
    <row r="41" spans="1:5" ht="55.9" thickBot="1">
      <c r="A41" s="22" t="str">
        <v xml:space="preserve">CAP-CHE-001-ZV9-004 </v>
      </c>
      <c r="B41" s="22" t="str">
        <v>Na příkladech chemického složení a vlastností látek běžně užívaných v domácnosti zdůvodní možnosti a limity jejich využití.</v>
      </c>
      <c r="C41" s="22" t="str">
        <v>Experimentálně zjistí a porovná pH běžně dostupných roztoků látek</v>
      </c>
      <c r="D41" s="24"/>
      <c r="E41" s="24"/>
    </row>
    <row r="42" spans="1:5" ht="55.9" thickBot="1">
      <c r="A42" s="22" t="str">
        <v xml:space="preserve">CAP-CHE-001-ZV9-004 </v>
      </c>
      <c r="B42" s="22" t="str">
        <v>Na příkladech chemického složení a vlastností látek běžně užívaných v domácnosti zdůvodní možnosti a limity jejich využití.</v>
      </c>
      <c r="C42" s="22" t="str">
        <v>Uvede příklady běžných kyselin a zásad a jejich využití v domácnosti</v>
      </c>
      <c r="D42" s="24"/>
      <c r="E42" s="24"/>
    </row>
    <row r="43" spans="1:5" ht="55.9" thickBot="1">
      <c r="A43" s="22" t="str">
        <v xml:space="preserve">CAP-CHE-001-ZV9-004 </v>
      </c>
      <c r="B43" s="22" t="str">
        <v>Na příkladech chemického složení a vlastností látek běžně užívaných v domácnosti zdůvodní možnosti a limity jejich využití.</v>
      </c>
      <c r="C43" s="22" t="str">
        <v>Vysvětlí rozdíl mezi kyselinou a zásadou z hlediska pH</v>
      </c>
      <c r="D43" s="24"/>
      <c r="E43" s="24"/>
    </row>
    <row r="44" spans="1:5" ht="55.9" thickBot="1">
      <c r="A44" s="22" t="str">
        <v>CAP-CHE-003-ZV9-013</v>
      </c>
      <c r="B44" s="22" t="str">
        <v>S pomocí různých informačních zdrojů ilustruje rozmanitost chemie a reflektuje aktuální dění v tomto vědním oboru.</v>
      </c>
      <c r="C44" s="22" t="str">
        <v>S využitím acidobazických indikátorů demonstruje změnu pH vyvolanou přidáním kyseliny/zásady</v>
      </c>
      <c r="D44" s="24"/>
      <c r="E44" s="24"/>
    </row>
    <row r="45" spans="1:5" ht="55.9" thickBot="1">
      <c r="A45" s="22" t="str">
        <v xml:space="preserve">CAP-CHE-001-ZV9-004 </v>
      </c>
      <c r="B45" s="22" t="str">
        <v>Na příkladech chemického složení a vlastností látek běžně užívaných v domácnosti zdůvodní možnosti a limity jejich využití.</v>
      </c>
      <c r="C45" s="22" t="str">
        <v>Popíše vztah mezi hodnotou pH a možnostmi použití látek</v>
      </c>
      <c r="D45" s="24"/>
      <c r="E45" s="24"/>
    </row>
    <row r="46" spans="1:5" ht="55.9" thickBot="1">
      <c r="A46" s="22" t="str">
        <v xml:space="preserve">CAP-CHE-001-ZV9-004 </v>
      </c>
      <c r="B46" s="22" t="str">
        <v>Na příkladech chemického složení a vlastností látek běžně užívaných v domácnosti zdůvodní možnosti a limity jejich využití.</v>
      </c>
      <c r="C46" s="22" t="str">
        <v>Vysvětlí souvislosti mezi kvalitou vody a jejím pH</v>
      </c>
      <c r="D46" s="24"/>
      <c r="E46" s="24"/>
    </row>
    <row r="47" spans="1:5" ht="55.9" thickBot="1">
      <c r="A47" s="22" t="str">
        <v xml:space="preserve">CAP-CHE-001-ZV9-004 </v>
      </c>
      <c r="B47" s="22" t="str">
        <v>Na příkladech chemického složení a vlastností látek běžně užívaných v domácnosti zdůvodní možnosti a limity jejich využití.</v>
      </c>
      <c r="C47" s="22" t="str">
        <v>Navrhne řešení modelových situací zhoršené kvality vody v bazénu</v>
      </c>
      <c r="D47" s="24"/>
      <c r="E47" s="24"/>
    </row>
    <row r="48" spans="1:5" ht="55.9" thickBot="1">
      <c r="A48" s="22" t="str">
        <v xml:space="preserve">CAP-CHE-001-ZV9-004 </v>
      </c>
      <c r="B48" s="22" t="str">
        <v>Na příkladech chemického složení a vlastností látek běžně užívaných v domácnosti zdůvodní možnosti a limity jejich využití.</v>
      </c>
      <c r="C48" s="22" t="str">
        <v>Navrhne a provede pokus ověřující vliv složení zálivky na růst rostliny</v>
      </c>
      <c r="D48" s="24"/>
      <c r="E48" s="24"/>
    </row>
    <row r="49" spans="1:5" ht="55.9" thickBot="1">
      <c r="A49" s="22" t="str">
        <v xml:space="preserve">CAP-CHE-001-ZV9-004 </v>
      </c>
      <c r="B49" s="22" t="str">
        <v>Na příkladech chemického složení a vlastností látek běžně užívaných v domácnosti zdůvodní možnosti a limity jejich využití.</v>
      </c>
      <c r="C49" s="22" t="str">
        <v>Popíše složení základních hnojiv a jejich význam pro růst rostliny</v>
      </c>
      <c r="D49" s="24"/>
      <c r="E49" s="24"/>
    </row>
    <row r="50" spans="1:5" ht="69.599999999999994" thickBot="1">
      <c r="A50" s="22" t="str">
        <v xml:space="preserve">CAP-CHE-001-ZV9-004 </v>
      </c>
      <c r="B50" s="22" t="str">
        <v>Na příkladech chemického složení a vlastností látek běžně užívaných v domácnosti zdůvodní možnosti a limity jejich využití.</v>
      </c>
      <c r="C50" s="22" t="str">
        <v>Na základě údajů o složení hnojiva s využitím hmotnostního zlomku s využitím grafiky porovná zastoupení dusíku, fosforu a draslíku v různých hnojivech</v>
      </c>
      <c r="D50" s="24"/>
      <c r="E50" s="24"/>
    </row>
    <row r="51" spans="1:5" ht="55.9" thickBot="1">
      <c r="A51" s="22" t="str">
        <v xml:space="preserve">CAP-CHE-001-ZV9-004 </v>
      </c>
      <c r="B51" s="22" t="str">
        <v>Na příkladech chemického složení a vlastností látek běžně užívaných v domácnosti zdůvodní možnosti a limity jejich využití.</v>
      </c>
      <c r="C51" s="22" t="str">
        <v>Vyhledá negativní účinky hnojiv a pesticidů na životní prostředí a zdraví člověka</v>
      </c>
      <c r="D51" s="24"/>
      <c r="E51" s="24"/>
    </row>
    <row r="52" spans="1:5" ht="55.9" thickBot="1">
      <c r="A52" s="22" t="str">
        <v xml:space="preserve">CAP-CHE-001-ZV9-004 </v>
      </c>
      <c r="B52" s="22" t="str">
        <v>Na příkladech chemického složení a vlastností látek běžně užívaných v domácnosti zdůvodní možnosti a limity jejich využití.</v>
      </c>
      <c r="C52" s="22" t="str">
        <v>Rozezná látky používané k dezinfekci a odstraňování nežádoucích organismů (bakterie, hmyz, hlodavci, plevele, písně, řasy apod.)</v>
      </c>
      <c r="D52" s="24"/>
      <c r="E52" s="24"/>
    </row>
    <row r="53" spans="1:5" ht="42" thickBot="1">
      <c r="A53" s="22" t="str">
        <v>CAP-CHE-001-ZV9-005</v>
      </c>
      <c r="B53" s="22" t="str">
        <v>Zhodnotí rizika práce s běžně dostupnými chemickými látkami a pracuje s nimi bezpečně.</v>
      </c>
      <c r="C53" s="22" t="str">
        <v>Interpretuje význam výstražných symbolů a uvádí k nim konkrétní příklady látek.</v>
      </c>
      <c r="D53" s="24"/>
      <c r="E53" s="24"/>
    </row>
    <row r="54" spans="1:5" ht="42" thickBot="1">
      <c r="A54" s="22" t="str">
        <v>CAP-CHE-001-ZV9-005</v>
      </c>
      <c r="B54" s="22" t="str">
        <v>Zhodnotí rizika práce s běžně dostupnými chemickými látkami a pracuje s nimi bezpečně.</v>
      </c>
      <c r="C54" s="22" t="str">
        <v>Simuluje správný postup při nejčastějších nehodách při práci s chemickými látkami.</v>
      </c>
      <c r="D54" s="24"/>
      <c r="E54" s="24"/>
    </row>
    <row r="55" spans="1:5" ht="55.9" thickBot="1">
      <c r="A55" s="22" t="str">
        <v>CAP-CHE-001-ZV9-005</v>
      </c>
      <c r="B55" s="22" t="str">
        <v>Zhodnotí rizika práce s běžně dostupnými chemickými látkami a pracuje s nimi bezpečně.</v>
      </c>
      <c r="C55" s="22" t="str">
        <v>Na modelových příkladech práce s běžně dostupnými chemickými látkami zhodnotí příklady správného a nesprávného zacházení s nimi.</v>
      </c>
      <c r="D55" s="24"/>
      <c r="E55" s="24"/>
    </row>
    <row r="56" spans="1:5" ht="55.9" thickBot="1">
      <c r="A56" s="22" t="str">
        <v xml:space="preserve">CAP-CHE-001-ZV9-004 </v>
      </c>
      <c r="B56" s="22" t="str">
        <v>Na příkladech chemického složení a vlastností látek běžně užívaných v domácnosti zdůvodní možnosti a limity jejich využití.</v>
      </c>
      <c r="C56" s="22" t="str">
        <v>Objasní roli vybraných drogistických přípravků v domácnosti (kosmetické, mýdla a prací prostředky) a uvede jejich příklady</v>
      </c>
      <c r="D56" s="24"/>
      <c r="E56" s="24"/>
    </row>
    <row r="57" spans="1:5" ht="55.9" thickBot="1">
      <c r="A57" s="22" t="str">
        <v xml:space="preserve">CAP-CHE-001-ZV9-004 </v>
      </c>
      <c r="B57" s="22" t="str">
        <v>Na příkladech chemického složení a vlastností látek běžně užívaných v domácnosti zdůvodní možnosti a limity jejich využití.</v>
      </c>
      <c r="C57" s="22" t="str">
        <v>Vysvětlí funkci aktivních látek ve vybraných drogistických produktech</v>
      </c>
      <c r="D57" s="24"/>
      <c r="E57" s="24"/>
    </row>
    <row r="58" spans="1:5" ht="55.9" thickBot="1">
      <c r="A58" s="22" t="str">
        <v xml:space="preserve">CAP-CHE-001-ZV9-004 </v>
      </c>
      <c r="B58" s="22" t="str">
        <v>Na příkladech chemického složení a vlastností látek běžně užívaných v domácnosti zdůvodní možnosti a limity jejich využití.</v>
      </c>
      <c r="C58" s="22" t="str">
        <v>Volí vhodné rozpouštědlo k odstranění konkrétních nečistot</v>
      </c>
      <c r="D58" s="24"/>
      <c r="E58" s="24"/>
    </row>
    <row r="59" spans="1:5" ht="55.9" thickBot="1">
      <c r="A59" s="22" t="str">
        <v xml:space="preserve">CAP-CHE-001-ZV9-004 </v>
      </c>
      <c r="B59" s="22" t="str">
        <v>Na příkladech chemického složení a vlastností látek běžně užívaných v domácnosti zdůvodní možnosti a limity jejich využití.</v>
      </c>
      <c r="C59" s="22" t="str">
        <v>Připraví vybrané kosmetické produkty (např. mýdlo, balzám na rty, rtěnka, šumivá koule do koupele apod.)</v>
      </c>
      <c r="D59" s="24"/>
      <c r="E59" s="24"/>
    </row>
    <row r="60" spans="1:5" ht="55.9" thickBot="1">
      <c r="A60" s="22" t="str">
        <v>CAP-CHE-001-ZV9-005</v>
      </c>
      <c r="B60" s="22" t="str">
        <v>Zhodnotí rizika práce s běžně dostupnými chemickými látkami a pracuje s nimi bezpečně.</v>
      </c>
      <c r="C60" s="22" t="str">
        <v>Na modelových příkladech práce s běžně dostupnými chemickými látkami zhodnotí příklady správného a nesprávného zacházení s nimi.</v>
      </c>
      <c r="D60" s="24"/>
      <c r="E60" s="24"/>
    </row>
    <row r="61" spans="1:5" ht="69.599999999999994" thickBot="1">
      <c r="A61" s="22" t="str">
        <v>CAP-CHE-001-ZV9-005</v>
      </c>
      <c r="B61" s="22" t="str">
        <v>Zhodnotí rizika práce s běžně dostupnými chemickými látkami a pracuje s nimi bezpečně.</v>
      </c>
      <c r="C61" s="22" t="str">
        <v>Na základě dostupných informací posoudí nebezpečné vlastnosti konkrétního výrobku a určí správný postup pro použití a nakládání s výrobkem.</v>
      </c>
      <c r="D61" s="24"/>
      <c r="E61" s="24"/>
    </row>
    <row r="62" spans="1:5" ht="69.599999999999994" thickBot="1">
      <c r="A62" s="22" t="str">
        <v xml:space="preserve">CAP-CHE-002-ZV9-006 </v>
      </c>
      <c r="B62" s="22" t="str">
        <v>Analyzuje a interpretuje dostupná data o složení ovzduší v ČR i ve svém okolí.</v>
      </c>
      <c r="C62" s="22" t="str">
        <v>Porovnává koncentrace hlavních složek vzduchu (např. dusík, kyslík, oxid uhličitý) a na datech z dostupných zdrojů identifikuje rozdíly v různých lokalitách</v>
      </c>
      <c r="D62" s="24"/>
      <c r="E62" s="24"/>
    </row>
    <row r="63" spans="1:5" ht="42" thickBot="1">
      <c r="A63" s="22" t="str">
        <v xml:space="preserve">CAP-CHE-002-ZV9-006 </v>
      </c>
      <c r="B63" s="22" t="str">
        <v>Analyzuje a interpretuje dostupná data o složení ovzduší v ČR i ve svém okolí.</v>
      </c>
      <c r="C63" s="22" t="str">
        <v>Rozlišuje mezi jednotlivými složkami vzduchu a zapíše je chemickou značkou či vzorcem.</v>
      </c>
      <c r="D63" s="24"/>
      <c r="E63" s="24"/>
    </row>
    <row r="64" spans="1:5" ht="55.9" thickBot="1">
      <c r="A64" s="22" t="str">
        <v xml:space="preserve">CAP-CHE-002-ZV9-006 </v>
      </c>
      <c r="B64" s="22" t="str">
        <v>Analyzuje a interpretuje dostupná data o složení ovzduší v ČR i ve svém okolí.</v>
      </c>
      <c r="C64" s="22" t="str">
        <v>Rozlišuje pojmy směs, chemicky čistá látka, prvek, sloučenina, atom, molekula, roztok a správně a aktivně je používá v ústní i psané komunikaci</v>
      </c>
      <c r="D64" s="24"/>
      <c r="E64" s="24"/>
    </row>
    <row r="65" spans="1:5" ht="42" thickBot="1">
      <c r="A65" s="22" t="str">
        <v xml:space="preserve">CAP-CHE-002-ZV9-006 </v>
      </c>
      <c r="B65" s="22" t="str">
        <v>Analyzuje a interpretuje dostupná data o složení ovzduší v ČR i ve svém okolí.</v>
      </c>
      <c r="C65" s="22" t="str">
        <v>Interpretuje data o složení ovzduší v kontextu platných norem a doporučení (např. limity WHO, česká legislativa)</v>
      </c>
      <c r="D65" s="24"/>
      <c r="E65" s="24"/>
    </row>
    <row r="66" spans="1:5" ht="28.15" thickBot="1">
      <c r="A66" s="22" t="str">
        <v xml:space="preserve">CAP-CHE-002-ZV9-006 </v>
      </c>
      <c r="B66" s="22" t="str">
        <v>Analyzuje a interpretuje dostupná data o složení ovzduší v ČR i ve svém okolí.</v>
      </c>
      <c r="C66" s="22" t="str">
        <v>Vysvětlí přínos měření kvality ovzduší v různých místech</v>
      </c>
      <c r="D66" s="24"/>
      <c r="E66" s="24"/>
    </row>
    <row r="67" spans="1:5" ht="42" thickBot="1">
      <c r="A67" s="22" t="str">
        <v xml:space="preserve">CAP-CHE-002-ZV9-006 </v>
      </c>
      <c r="B67" s="22" t="str">
        <v>Analyzuje a interpretuje dostupná data o složení ovzduší v ČR i ve svém okolí.</v>
      </c>
      <c r="C67" s="22" t="str">
        <v>Vysvětlí vliv koncentrace znečišťujících látek (např. prachové částice, oxidy dusíku, oxid siřičitý) na kvalitu ovzduší</v>
      </c>
      <c r="D67" s="24"/>
      <c r="E67" s="24"/>
    </row>
    <row r="68" spans="1:5" ht="69.599999999999994" thickBot="1">
      <c r="A68" s="22" t="str">
        <v xml:space="preserve">CAP-CHE-002-ZV9-007 </v>
      </c>
      <c r="B68" s="22" t="str">
        <v>Schématem znázorní příčiny a projevy znečišťování ovzduší vlivem lidské činnosti včetně kroků k jeho omezování.</v>
      </c>
      <c r="C68" s="22" t="str">
        <v>Orientuje se v možnostech poskytovaných dat na portálu ČHMÚ z hlediska ochrany ovzduší a jejich hodnocení v rámci celé ČR a daném regionu </v>
      </c>
      <c r="D68" s="24"/>
      <c r="E68" s="24"/>
    </row>
    <row r="69" spans="1:5" ht="83.45" thickBot="1">
      <c r="A69" s="22" t="str">
        <v xml:space="preserve">CAP-CHE-002-ZV9-007 </v>
      </c>
      <c r="B69" s="22" t="str">
        <v>Schématem znázorní příčiny a projevy znečišťování ovzduší vlivem lidské činnosti včetně kroků k jeho omezování.</v>
      </c>
      <c r="C69" s="22" t="str">
        <v>Vyhledá informace o vybraných polutantech ve vybraném regionu (oxidy síry, oxidy dusíku a prachové částice) na portálu ČHMÚ v aplikaci Automatizovaného Imisního Monitoringu (AIM) </v>
      </c>
      <c r="D69" s="24"/>
      <c r="E69" s="24"/>
    </row>
    <row r="70" spans="1:5" ht="55.9" thickBot="1">
      <c r="A70" s="22" t="str">
        <v xml:space="preserve">CAP-CHE-002-ZV9-007 </v>
      </c>
      <c r="B70" s="22" t="str">
        <v>Schématem znázorní příčiny a projevy znečišťování ovzduší vlivem lidské činnosti včetně kroků k jeho omezování.</v>
      </c>
      <c r="C70" s="22" t="str">
        <v>Navrhne možnosti omezení lidské činnosti způsobující produkci polutantů  </v>
      </c>
      <c r="D70" s="24"/>
      <c r="E70" s="24"/>
    </row>
    <row r="71" spans="1:5" ht="55.9" thickBot="1">
      <c r="A71" s="22" t="str">
        <v xml:space="preserve">CAP-CHE-002-ZV9-007 </v>
      </c>
      <c r="B71" s="22" t="str">
        <v>Schématem znázorní příčiny a projevy znečišťování ovzduší vlivem lidské činnosti včetně kroků k jeho omezování.</v>
      </c>
      <c r="C71" s="22" t="str">
        <v>Posoudí vliv oxidů dusíku a oxidů síry na vznik kyselých dešťů a odhadne možnost vzniku kyselých dešťů ve vybraném regionu </v>
      </c>
      <c r="D71" s="24"/>
      <c r="E71" s="24"/>
    </row>
    <row r="72" spans="1:5" ht="55.9" thickBot="1">
      <c r="A72" s="22" t="str">
        <v>CAP-CHE-002-ZV9-007</v>
      </c>
      <c r="B72" s="22" t="str">
        <v>Schématem znázorní příčiny a projevy znečišťování ovzduší vlivem lidské činnosti včetně kroků k jeho omezování.</v>
      </c>
      <c r="C72" s="22" t="str">
        <v>Zhodnotí význam automatizovaného imisního monitoringu (AIM) v ČR a okolních státech jako nástroje na ochranu ovzduší  </v>
      </c>
      <c r="D72" s="24"/>
      <c r="E72" s="24"/>
    </row>
    <row r="73" spans="1:5" ht="55.9" thickBot="1">
      <c r="A73" s="22" t="str">
        <v>CAP-CHE-002-ZV9-007</v>
      </c>
      <c r="B73" s="22" t="str">
        <v>Schématem znázorní příčiny a projevy znečišťování ovzduší vlivem lidské činnosti včetně kroků k jeho omezování.</v>
      </c>
      <c r="C73" s="22" t="str">
        <v>Popíše procesy, kterými se znečišťující látky dostávají do ovzduší</v>
      </c>
      <c r="D73" s="24"/>
      <c r="E73" s="24"/>
    </row>
    <row r="74" spans="1:5" ht="55.9" thickBot="1">
      <c r="A74" s="22" t="str">
        <v>CAP-CHE-002-ZV9-007</v>
      </c>
      <c r="B74" s="22" t="str">
        <v>Schématem znázorní příčiny a projevy znečišťování ovzduší vlivem lidské činnosti včetně kroků k jeho omezování.</v>
      </c>
      <c r="C74" s="22" t="str">
        <v>Vysvětlí, jakými procesy se předchází přítomnosti znečišťujících látek v ovzduší</v>
      </c>
      <c r="D74" s="24"/>
      <c r="E74" s="24"/>
    </row>
    <row r="75" spans="1:5" ht="55.9" thickBot="1">
      <c r="A75" s="22" t="str">
        <v>CAP-CHE-002-ZV9-007</v>
      </c>
      <c r="B75" s="22" t="str">
        <v>Schématem znázorní příčiny a projevy znečišťování ovzduší vlivem lidské činnosti včetně kroků k jeho omezování.</v>
      </c>
      <c r="C75" s="22" t="str">
        <v>S využitím jednoduchého schématu simuluje a diskutuje podstatu a důsledky skleníkového efektu</v>
      </c>
      <c r="D75" s="24"/>
      <c r="E75" s="24"/>
    </row>
    <row r="76" spans="1:5" ht="55.9" thickBot="1">
      <c r="A76" s="22" t="str">
        <v>CAP-CHE-002-ZV9-007</v>
      </c>
      <c r="B76" s="22" t="str">
        <v>Schématem znázorní příčiny a projevy znečišťování ovzduší vlivem lidské činnosti včetně kroků k jeho omezování.</v>
      </c>
      <c r="C76" s="22" t="str">
        <v>Diskutuje příčiny a důsledky zesilování skleníkového efektu vlivem lidské činnosti</v>
      </c>
      <c r="D76" s="24"/>
      <c r="E76" s="24"/>
    </row>
    <row r="77" spans="1:5" ht="69.599999999999994" thickBot="1">
      <c r="A77" s="22" t="str">
        <v>CAP-CHE-002-ZV9-007</v>
      </c>
      <c r="B77" s="22" t="str">
        <v>Schématem znázorní příčiny a projevy znečišťování ovzduší vlivem lidské činnosti včetně kroků k jeho omezování.</v>
      </c>
      <c r="C77" s="22" t="str">
        <v>Na základě vědeckých zjištění navrhuje konkrétní možnosti zmírnění dopadů skleníkového efektu v místě svého bydliště, ve své škole, ve své rodině</v>
      </c>
      <c r="D77" s="24"/>
      <c r="E77" s="24"/>
    </row>
    <row r="78" spans="1:5" ht="55.9" thickBot="1">
      <c r="A78" s="22" t="str">
        <v>CAP-CHE-002-ZV9-007</v>
      </c>
      <c r="B78" s="22" t="str">
        <v>Schématem znázorní příčiny a projevy znečišťování ovzduší vlivem lidské činnosti včetně kroků k jeho omezování.</v>
      </c>
      <c r="C78" s="22" t="str">
        <v>Diskutuje příčiny vzniku a důsledky působení kyselých dešťů na lokální úrovni, v ČR i ve světě</v>
      </c>
      <c r="D78" s="24"/>
      <c r="E78" s="24"/>
    </row>
    <row r="79" spans="1:5" ht="55.9" thickBot="1">
      <c r="A79" s="22" t="str">
        <v>CAP-CHE-002-ZV9-007</v>
      </c>
      <c r="B79" s="22" t="str">
        <v>Schématem znázorní příčiny a projevy znečišťování ovzduší vlivem lidské činnosti včetně kroků k jeho omezování.</v>
      </c>
      <c r="C79" s="22" t="str">
        <v>Navrhne konkrétní kroky, kterými by mohla jeho rodina, kraj, celá ČR snížit produkci kyselinotvorných oxidů</v>
      </c>
      <c r="D79" s="24"/>
      <c r="E79" s="24"/>
    </row>
    <row r="80" spans="1:5" ht="55.9" thickBot="1">
      <c r="A80" s="22" t="str">
        <v>CAP-CHE-002-ZV9-007</v>
      </c>
      <c r="B80" s="22" t="str">
        <v>Schématem znázorní příčiny a projevy znečišťování ovzduší vlivem lidské činnosti včetně kroků k jeho omezování.</v>
      </c>
      <c r="C80" s="22" t="str">
        <v>Objasní změny v tloušťce ozonové vrstvy a zhodnotí dopady na život na Zemi v případě jejího zeslabování i obnovy</v>
      </c>
      <c r="D80" s="24"/>
      <c r="E80" s="24"/>
    </row>
    <row r="81" spans="1:5" ht="55.9" thickBot="1">
      <c r="A81" s="22" t="str">
        <v>CAP-CHE-002-ZV9-007</v>
      </c>
      <c r="B81" s="22" t="str">
        <v>Schématem znázorní příčiny a projevy znečišťování ovzduší vlivem lidské činnosti včetně kroků k jeho omezování.</v>
      </c>
      <c r="C81" s="22" t="str">
        <v>Vysvětlí rozdíl a objasní příčiny vzniku oxidačního a redukčního typu smogu, uvede konkrétní kroky, kterými by bylo možné předcházet jejich vzniku</v>
      </c>
      <c r="D81" s="24"/>
      <c r="E81" s="24"/>
    </row>
    <row r="82" spans="1:5" ht="83.45" thickBot="1">
      <c r="A82" s="22" t="str">
        <v xml:space="preserve">CAP-CHE-002-ZV9-006 </v>
      </c>
      <c r="B82" s="22" t="str">
        <v>Analyzuje a interpretuje dostupná data o složení ovzduší v ČR i ve svém okolí.</v>
      </c>
      <c r="C82" s="22" t="str">
        <v>Na příkladech z reálného života vysvětlí základní vlastnosti plynů (hustota vzduchu v závislosti na teplotě, rozdíly hustoty běžných plynů, zkapalňování plynů, podporuje nebo nepodporuje hoření apod.)</v>
      </c>
      <c r="D82" s="24"/>
      <c r="E82" s="24"/>
    </row>
    <row r="83" spans="1:5" ht="55.9" thickBot="1">
      <c r="A83" s="22" t="str">
        <v xml:space="preserve">CAP-CHE-002-ZV9-008 </v>
      </c>
      <c r="B83" s="22" t="str">
        <v>Vytvoří model koloběhu vody v přírodě a zahrne do něj vliv lidské činnosti i význam pro živé organismy.</v>
      </c>
      <c r="C83" s="22" t="str">
        <v>Znázorní základní fáze koloběhu vody (výpar, kondenzace, srážky, vsakování, odtok) včetně popisu těchto procesů</v>
      </c>
      <c r="D83" s="24"/>
      <c r="E83" s="24"/>
    </row>
    <row r="84" spans="1:5" ht="55.9" thickBot="1">
      <c r="A84" s="22" t="str">
        <v xml:space="preserve">CAP-CHE-002-ZV9-008 </v>
      </c>
      <c r="B84" s="22" t="str">
        <v>Vytvoří model koloběhu vody v přírodě a zahrne do něj vliv lidské činnosti i význam pro živé organismy.</v>
      </c>
      <c r="C84" s="22" t="str">
        <v>Shrne vliv lidské činnosti na koloběh vody (např. urbanizace, zemědělství, znečišťování vodních zdrojů, stavba přehrad)</v>
      </c>
      <c r="D84" s="24"/>
      <c r="E84" s="24"/>
    </row>
    <row r="85" spans="1:5" ht="55.9" thickBot="1">
      <c r="A85" s="22" t="str">
        <v xml:space="preserve">CAP-CHE-002-ZV9-008 </v>
      </c>
      <c r="B85" s="22" t="str">
        <v>Vytvoří model koloběhu vody v přírodě a zahrne do něj vliv lidské činnosti i význam pro živé organismy.</v>
      </c>
      <c r="C85" s="22" t="str">
        <v>Zohlední dopady změn v koloběhu vody způsobené lidskou činností (např. změny v distribuci srážek, sucho, záplavy).</v>
      </c>
      <c r="D85" s="24"/>
      <c r="E85" s="24"/>
    </row>
    <row r="86" spans="1:5" ht="42" thickBot="1">
      <c r="A86" s="22" t="str">
        <v xml:space="preserve">CAP-CHE-002-ZV9-008 </v>
      </c>
      <c r="B86" s="22" t="str">
        <v>Vytvoří model koloběhu vody v přírodě a zahrne do něj vliv lidské činnosti i význam pro živé organismy.</v>
      </c>
      <c r="C86" s="22" t="str">
        <v>S pomocí mapy popíše nerovnoměrné rozložení zdrojů pitné vody na Zemi </v>
      </c>
      <c r="D86" s="24"/>
      <c r="E86" s="24"/>
    </row>
    <row r="87" spans="1:5" ht="55.9" thickBot="1">
      <c r="A87" s="22" t="str">
        <v xml:space="preserve">CAP-CHE-002-ZV9-008 </v>
      </c>
      <c r="B87" s="22" t="str">
        <v>Vytvoří model koloběhu vody v přírodě a zahrne do něj vliv lidské činnosti i význam pro živé organismy.</v>
      </c>
      <c r="C87" s="22" t="str">
        <v>Vysvětlí spojitost vzniku vodního kamene s tvrdostí vody s pomocí pojmů množství iontů vápníku a hořčíku ve vodě </v>
      </c>
      <c r="D87" s="24"/>
      <c r="E87" s="24"/>
    </row>
    <row r="88" spans="1:5" ht="55.9" thickBot="1">
      <c r="A88" s="22" t="str">
        <v xml:space="preserve">CAP-CHE-002-ZV9-008 </v>
      </c>
      <c r="B88" s="22" t="str">
        <v>Vytvoří model koloběhu vody v přírodě a zahrne do něj vliv lidské činnosti i význam pro živé organismy.</v>
      </c>
      <c r="C88" s="22" t="str">
        <v>S pomocí mapy tvrdosti vody v ČR a s chemickým rozborem vody rozhodne, kde je větší/menší šance vzniku vodního kamene </v>
      </c>
      <c r="D88" s="24"/>
      <c r="E88" s="24"/>
    </row>
    <row r="89" spans="1:5" ht="55.9" thickBot="1">
      <c r="A89" s="22" t="str">
        <v xml:space="preserve">CAP-CHE-002-ZV9-008 </v>
      </c>
      <c r="B89" s="22" t="str">
        <v>Vytvoří model koloběhu vody v přírodě a zahrne do něj vliv lidské činnosti i význam pro živé organismy.</v>
      </c>
      <c r="C89" s="22" t="str">
        <v>Rozliší jednotlivé druhy vody podle jejího původu, účelu a složení a zhodnotí možnosti a limity jejich použití s oporou o platné normy</v>
      </c>
      <c r="D89" s="24"/>
      <c r="E89" s="24"/>
    </row>
    <row r="90" spans="1:5" ht="69.599999999999994" thickBot="1">
      <c r="A90" s="22" t="str">
        <v xml:space="preserve">CAP-CHE-002-ZV9-008 </v>
      </c>
      <c r="B90" s="22" t="str">
        <v>Vytvoří model koloběhu vody v přírodě a zahrne do něj vliv lidské činnosti i význam pro živé organismy.</v>
      </c>
      <c r="C90" s="22" t="str">
        <v>Spočítá svou vodní stopu (např. pomocí https://www.voda.limited/vodni-zuctovani), porovná ji s průměrnou stopou v ČR i ve světě a navrhne 3 konkrétní způsoby, jak by ji mohl snížit</v>
      </c>
      <c r="D90" s="24"/>
      <c r="E90" s="24"/>
    </row>
    <row r="91" spans="1:5" ht="55.9" thickBot="1">
      <c r="A91" s="22" t="str">
        <v xml:space="preserve">CAP-CHE-002-ZV9-008 </v>
      </c>
      <c r="B91" s="22" t="str">
        <v>Vytvoří model koloběhu vody v přírodě a zahrne do něj vliv lidské činnosti i význam pro živé organismy.</v>
      </c>
      <c r="C91" s="22" t="str">
        <v>S využitím dat porovná množství vody potřebné k přípravě vybraných zemědělských a průmyslových produktů (water footprint) </v>
      </c>
      <c r="D91" s="24"/>
      <c r="E91" s="24"/>
    </row>
    <row r="92" spans="1:5" ht="42" thickBot="1">
      <c r="A92" s="22" t="str">
        <v xml:space="preserve">CAP-CHE-002-ZV9-008 </v>
      </c>
      <c r="B92" s="22" t="str">
        <v>Vytvoří model koloběhu vody v přírodě a zahrne do něj vliv lidské činnosti i význam pro živé organismy.</v>
      </c>
      <c r="C92" s="22" t="str">
        <v>Ve své domácnosti změří, kolik vody vyteče na 1 minutu z kohoutku v kuchyni, v koupelně a ve sprše </v>
      </c>
      <c r="D92" s="24"/>
      <c r="E92" s="24"/>
    </row>
    <row r="93" spans="1:5" ht="42" thickBot="1">
      <c r="A93" s="22" t="str">
        <v xml:space="preserve">CAP-CHE-002-ZV9-008 </v>
      </c>
      <c r="B93" s="22" t="str">
        <v>Vytvoří model koloběhu vody v přírodě a zahrne do něj vliv lidské činnosti i význam pro živé organismy.</v>
      </c>
      <c r="C93" s="22" t="str">
        <v>Uvede příklady znečištění vody a možnosti její recyklace</v>
      </c>
      <c r="D93" s="24"/>
      <c r="E93" s="24"/>
    </row>
    <row r="94" spans="1:5" ht="97.15" thickBot="1">
      <c r="A94" s="22" t="str">
        <v xml:space="preserve">CAP-CHE-002-ZV9-008 </v>
      </c>
      <c r="B94" s="22" t="str">
        <v>Vytvoří model koloběhu vody v přírodě a zahrne do něj vliv lidské činnosti i význam pro živé organismy.</v>
      </c>
      <c r="C94" s="22" t="str">
        <v>Uvede tři nejčastější druhy zpracování odpadních vody z domácnosti (septik s trativodem, odvod kanalizací do čistírny odpadních vod a bezodtoková jímka) a analyzuje ten, který mají v domácnosti (jednu výhodu a jednu nevýhodu oproti ostatním)</v>
      </c>
      <c r="D94" s="24"/>
      <c r="E94" s="24"/>
    </row>
    <row r="95" spans="1:5" ht="42" thickBot="1">
      <c r="A95" s="22" t="str">
        <v xml:space="preserve">CAP-CHE-002-ZV9-008 </v>
      </c>
      <c r="B95" s="22" t="str">
        <v>Vytvoří model koloběhu vody v přírodě a zahrne do něj vliv lidské činnosti i význam pro živé organismy.</v>
      </c>
      <c r="C95" s="22" t="str">
        <v>Vysvětlí princip úpravny pitné vody a čističky odpadních vod, a uvede příklady těchto zařízení ve svém okolí</v>
      </c>
      <c r="D95" s="24"/>
      <c r="E95" s="24"/>
    </row>
    <row r="96" spans="1:5" ht="55.9" thickBot="1">
      <c r="A96" s="22" t="str">
        <v xml:space="preserve">CAP-CHE-002-ZV9-008 </v>
      </c>
      <c r="B96" s="22" t="str">
        <v>Vytvoří model koloběhu vody v přírodě a zahrne do něj vliv lidské činnosti i význam pro živé organismy.</v>
      </c>
      <c r="C96" s="22" t="str">
        <v>Vysvětlí, a sérií demonstrací vysvětlí princip filtrace špinavé vody, a uvede další příklady využití této separační metody doma i v průmyslu </v>
      </c>
      <c r="D96" s="24"/>
      <c r="E96" s="24"/>
    </row>
    <row r="97" spans="1:5" ht="55.9" thickBot="1">
      <c r="A97" s="22" t="str">
        <v xml:space="preserve">CAP-CHE-002-ZV9-009 </v>
      </c>
      <c r="B97" s="22" t="str">
        <v>Vysvětlí význam pedosféry a litosféry jako zdroje obživy, surovin a životního prostředí organismů včetně člověka.</v>
      </c>
      <c r="C97" s="22" t="str">
        <v>Identifikuje hlavní suroviny získávané z litosféry (např. minerály, rudy, stavební materiály) a jejich využití v průmyslu a každodenním životě</v>
      </c>
      <c r="D97" s="24"/>
      <c r="E97" s="24"/>
    </row>
    <row r="98" spans="1:5" ht="55.9" thickBot="1">
      <c r="A98" s="22" t="str">
        <v xml:space="preserve">CAP-CHE-002-ZV9-009 </v>
      </c>
      <c r="B98" s="22" t="str">
        <v>Vysvětlí význam pedosféry a litosféry jako zdroje obživy, surovin a životního prostředí organismů včetně člověka.</v>
      </c>
      <c r="C98" s="22" t="str">
        <v>U vybraných minerálů, rud a stavebních materiálů uvede prvky nebo sloučeniny, které tyto suroviny obsahují</v>
      </c>
      <c r="D98" s="24"/>
      <c r="E98" s="24"/>
    </row>
    <row r="99" spans="1:5" ht="111" thickBot="1">
      <c r="A99" s="22" t="str">
        <v xml:space="preserve">CAP-CHE-002-ZV9-009 </v>
      </c>
      <c r="B99" s="22" t="str">
        <v>Vysvětlí význam pedosféry a litosféry jako zdroje obživy, surovin a životního prostředí organismů včetně člověka.</v>
      </c>
      <c r="C99" s="22" t="str">
        <v>S využitím alternativní podoby periodické tabulky prvků znázorňující zastoupení prvků na Zemi a jejich aktuální průmyslovou spotřebu porovná zastoupení jednotlivých prvků v litosféře a uvede příklady průmyslově významných chemických prvků a sloučenin</v>
      </c>
      <c r="D99" s="24"/>
      <c r="E99" s="24"/>
    </row>
    <row r="100" spans="1:5" ht="42" thickBot="1">
      <c r="A100" s="22" t="str">
        <v xml:space="preserve">CAP-CHE-002-ZV9-009 </v>
      </c>
      <c r="B100" s="22" t="str">
        <v>Vysvětlí význam pedosféry a litosféry jako zdroje obživy, surovin a životního prostředí organismů včetně člověka.</v>
      </c>
      <c r="C100" s="22" t="str">
        <v>S využitím mapy uvede příklady ložisek významných surovin v ČR a v zahraničí</v>
      </c>
      <c r="D100" s="24"/>
      <c r="E100" s="24"/>
    </row>
    <row r="101" spans="1:5" ht="42" thickBot="1">
      <c r="A101" s="22" t="str">
        <v xml:space="preserve">CAP-CHE-002-ZV9-009 </v>
      </c>
      <c r="B101" s="22" t="str">
        <v>Vysvětlí význam pedosféry a litosféry jako zdroje obživy, surovin a životního prostředí organismů včetně člověka.</v>
      </c>
      <c r="C101" s="22" t="str">
        <v>Rozlišuje pojmy prvotní a druhotné suroviny, uvádí jejich příklady a využití</v>
      </c>
      <c r="D101" s="24"/>
      <c r="E101" s="24"/>
    </row>
    <row r="102" spans="1:5" ht="42" thickBot="1">
      <c r="A102" s="22" t="str">
        <v xml:space="preserve">CAP-CHE-002-ZV9-009 </v>
      </c>
      <c r="B102" s="22" t="str">
        <v>Vysvětlí význam pedosféry a litosféry jako zdroje obživy, surovin a životního prostředí organismů včetně člověka.</v>
      </c>
      <c r="C102" s="22" t="str">
        <v>Zhodnotí přínosy a rizika spojená se získáváním prvotních surovin</v>
      </c>
      <c r="D102" s="24"/>
      <c r="E102" s="24"/>
    </row>
    <row r="103" spans="1:5" ht="55.9" thickBot="1">
      <c r="A103" s="22" t="str">
        <v xml:space="preserve">CAP-CHE-002-ZV9-009 </v>
      </c>
      <c r="B103" s="22" t="str">
        <v>Vysvětlí význam pedosféry a litosféry jako zdroje obživy, surovin a životního prostředí organismů včetně člověka.</v>
      </c>
      <c r="C103" s="22" t="str">
        <v>Na příkladu konkrétního výrobku zmapuje cestu jeho výroby od prvotních surovin až po samotný produkt</v>
      </c>
      <c r="D103" s="24"/>
      <c r="E103" s="24"/>
    </row>
    <row r="104" spans="1:5" ht="55.9" thickBot="1">
      <c r="A104" s="22" t="str">
        <v xml:space="preserve">CAP-CHE-002-ZV9-009 </v>
      </c>
      <c r="B104" s="22" t="str">
        <v>Vysvětlí význam pedosféry a litosféry jako zdroje obživy, surovin a životního prostředí organismů včetně člověka.</v>
      </c>
      <c r="C104" s="22" t="str">
        <v>Rozlišuje prvky na nekovy, polokovy a kovy a uvádí charakteristické vlastnosti konkrétních zástupců těchto látek</v>
      </c>
      <c r="D104" s="24"/>
      <c r="E104" s="24"/>
    </row>
    <row r="105" spans="1:5" ht="55.9" thickBot="1">
      <c r="A105" s="22" t="str">
        <v xml:space="preserve">CAP-CHE-002-ZV9-009 </v>
      </c>
      <c r="B105" s="22" t="str">
        <v>Vysvětlí význam pedosféry a litosféry jako zdroje obživy, surovin a životního prostředí organismů včetně člověka.</v>
      </c>
      <c r="C105" s="22" t="str">
        <v>Vyjmenuje hlavní skupiny chemických látek užívaných v zemědělství a posoudí význam a dopady jejich užívání na životní prostředí</v>
      </c>
      <c r="D105" s="24"/>
      <c r="E105" s="24"/>
    </row>
    <row r="106" spans="1:5" ht="69.599999999999994" thickBot="1">
      <c r="A106" s="22" t="str">
        <v xml:space="preserve">CAP-CHE-002-ZV9-009 </v>
      </c>
      <c r="B106" s="22" t="str">
        <v>Vysvětlí význam pedosféry a litosféry jako zdroje obživy, surovin a životního prostředí organismů včetně člověka.</v>
      </c>
      <c r="C106" s="22" t="str">
        <v>Identifikuje hlavní skupiny látek používaných k péči o rostliny ve své domácnosti, seznamuje se s jejich chemickým složením, funkcí a pravidly zacházení s nimi </v>
      </c>
      <c r="D106" s="24"/>
      <c r="E106" s="24"/>
    </row>
    <row r="107" spans="1:5" ht="42" thickBot="1">
      <c r="A107" s="22" t="str">
        <v xml:space="preserve">CAP-CHE-002-ZV9-009 </v>
      </c>
      <c r="B107" s="22" t="str">
        <v>Vysvětlí význam pedosféry a litosféry jako zdroje obživy, surovin a životního prostředí organismů včetně člověka.</v>
      </c>
      <c r="C107" s="22" t="str">
        <v>S využitím statistických dat objasní spojitost mezi nadměrným užíváním hnojiv a zhoršováním kvality vody</v>
      </c>
      <c r="D107" s="24"/>
      <c r="E107" s="24"/>
    </row>
    <row r="108" spans="1:5" ht="69.599999999999994" thickBot="1">
      <c r="A108" s="22" t="str">
        <v xml:space="preserve">CAP-CHE-003-ZV9-010 </v>
      </c>
      <c r="B108" s="22" t="str">
        <v>Zhodnotí využívání materiálů a energetických surovin v kontextu udržitelnosti.</v>
      </c>
      <c r="C108" s="22" t="str">
        <v>Identifikuje hlavní materiály a energetické suroviny používané v průmyslu a každodenním životě (např. fosilní paliva, kovy, plasty) a stručně popíše jejich složení</v>
      </c>
      <c r="D108" s="24"/>
      <c r="E108" s="24"/>
    </row>
    <row r="109" spans="1:5" ht="55.9" thickBot="1">
      <c r="A109" s="22" t="str">
        <v xml:space="preserve">CAP-CHE-003-ZV9-010 </v>
      </c>
      <c r="B109" s="22" t="str">
        <v>Zhodnotí využívání materiálů a energetických surovin v kontextu udržitelnosti.</v>
      </c>
      <c r="C109" s="22" t="str">
        <v>Popíše základní principy získávání a zpracování fosilních paliv a jejich využití včetně dopadů na životní prostředí</v>
      </c>
      <c r="D109" s="24"/>
      <c r="E109" s="24"/>
    </row>
    <row r="110" spans="1:5" ht="55.9" thickBot="1">
      <c r="A110" s="22" t="str">
        <v xml:space="preserve">CAP-CHE-003-ZV9-010 </v>
      </c>
      <c r="B110" s="22" t="str">
        <v>Zhodnotí využívání materiálů a energetických surovin v kontextu udržitelnosti.</v>
      </c>
      <c r="C110" s="22" t="str">
        <v>Vysvětlí spojitost mezi velikostí molekuly a teplotou varu na příkladech produktů průmyslového zpracování ropy a uvede jejich využití</v>
      </c>
      <c r="D110" s="24"/>
      <c r="E110" s="24"/>
    </row>
    <row r="111" spans="1:5" ht="55.9" thickBot="1">
      <c r="A111" s="22" t="str">
        <v xml:space="preserve">CAP-CHE-003-ZV9-010 </v>
      </c>
      <c r="B111" s="22" t="str">
        <v>Zhodnotí využívání materiálů a energetických surovin v kontextu udržitelnosti.</v>
      </c>
      <c r="C111" s="22" t="str">
        <v>Porovná užívání běžných paliv (fosilních a vyráběných) jako zdrojů energie z pohledu efektu i udržitelnosti s obnovitelnými zdroji</v>
      </c>
      <c r="D111" s="24"/>
      <c r="E111" s="24"/>
    </row>
    <row r="112" spans="1:5" ht="14.45" thickBot="1">
      <c r="A112" s="22" t="str">
        <v>X</v>
      </c>
      <c r="B112" s="22" t="str">
        <v>X</v>
      </c>
      <c r="C112" s="22" t="str">
        <v>X</v>
      </c>
      <c r="D112" s="24"/>
      <c r="E112" s="24"/>
    </row>
    <row r="113" spans="1:5" ht="55.9" thickBot="1">
      <c r="A113" s="22" t="str">
        <v xml:space="preserve">CAP-CHE-003-ZV9-010 </v>
      </c>
      <c r="B113" s="22" t="str">
        <v>Zhodnotí využívání materiálů a energetických surovin v kontextu udržitelnosti.</v>
      </c>
      <c r="C113" s="22" t="str">
        <v>Na základě dosavadních zjištění posoudí možnosti a výzvy budoucího využití možných pohonů automobilů (alternativních i fosilních)</v>
      </c>
      <c r="D113" s="24"/>
      <c r="E113" s="24"/>
    </row>
    <row r="114" spans="1:5" ht="42" thickBot="1">
      <c r="A114" s="22" t="str">
        <v>CAP-CHE-003-ZV9-010</v>
      </c>
      <c r="B114" s="22" t="str">
        <v>Zhodnotí využívání materiálů a energetických surovin v kontextu udržitelnosti.</v>
      </c>
      <c r="C114" s="22" t="str">
        <v>Na příkladu plastů popíše průběh zpracování od jejich zdroje po samotné využití a možnosti recyklace</v>
      </c>
      <c r="D114" s="24"/>
      <c r="E114" s="24"/>
    </row>
    <row r="115" spans="1:5" ht="14.45" thickBot="1">
      <c r="A115" s="22" t="str">
        <v>X</v>
      </c>
      <c r="B115" s="22" t="str">
        <v>X</v>
      </c>
      <c r="C115" s="22" t="str">
        <v>X</v>
      </c>
      <c r="D115" s="24"/>
      <c r="E115" s="24"/>
    </row>
    <row r="116" spans="1:5" ht="83.45" thickBot="1">
      <c r="A116" s="22" t="str">
        <v>CAP-CHE-003-ZV9-010</v>
      </c>
      <c r="B116" s="22" t="str">
        <v>Zhodnotí využívání materiálů a energetických surovin v kontextu udržitelnosti.</v>
      </c>
      <c r="C116" s="22" t="str">
        <v>Zmapuje stávající opatření pro udržitelné využívání materiálů a surovin (např. recyklace, používání obnovitelných zdrojů, snižování spotřeby) a navrhne možnosti rozšíření těchto opatření</v>
      </c>
      <c r="D116" s="24"/>
      <c r="E116" s="24"/>
    </row>
    <row r="117" spans="1:5" ht="14.45" thickBot="1">
      <c r="A117" s="22" t="str">
        <v>X</v>
      </c>
      <c r="B117" s="22" t="str">
        <v>X</v>
      </c>
      <c r="C117" s="22" t="str">
        <v>X</v>
      </c>
      <c r="D117" s="24"/>
      <c r="E117" s="24"/>
    </row>
    <row r="118" spans="1:5" ht="83.45" thickBot="1">
      <c r="A118" s="22" t="str">
        <v>CAP-CHE-003-ZV9-012</v>
      </c>
      <c r="B118" s="22" t="str">
        <v>Na konkrétních příkladech popíše chemickou reakci jako změnu výchozích látek na produkty za uvolnění nebo spotřebování energie při přeskupování atomů a chemických vazeb.</v>
      </c>
      <c r="C118" s="22" t="str">
        <v>vytvoří diagram koloběhu uhlíku s využitím pojmů: fotosyntéza, spalování, respirace (buněčné dýchání), vznik sedimentů s obsahem uhlíku, oxid uhličitý </v>
      </c>
      <c r="D118" s="24"/>
      <c r="E118" s="24"/>
    </row>
    <row r="119" spans="1:5" ht="83.45" thickBot="1">
      <c r="A119" s="22" t="str">
        <v>CAP-CHE-003-ZV9-012</v>
      </c>
      <c r="B119" s="22" t="str">
        <v>Na konkrétních příkladech popíše chemickou reakci jako změnu výchozích látek na produkty za uvolnění nebo spotřebování energie při přeskupování atomů a chemických vazeb.</v>
      </c>
      <c r="C119" s="22" t="str">
        <v>vyjmenuje 3 konkrétní lidské aktivity, které zvyšují množství CO2 v atmosféře </v>
      </c>
      <c r="D119" s="24"/>
      <c r="E119" s="24"/>
    </row>
    <row r="120" spans="1:5" ht="83.45" thickBot="1">
      <c r="A120" s="22" t="str">
        <v>CAP-CHE-003-ZV9-012</v>
      </c>
      <c r="B120" s="22" t="str">
        <v>Na konkrétních příkladech popíše chemickou reakci jako změnu výchozích látek na produkty za uvolnění nebo spotřebování energie při přeskupování atomů a chemických vazeb.</v>
      </c>
      <c r="C120" s="22" t="str">
        <v>Vytvoří diagram koloběhu uhlíku v přírodě, vyznačí v něm přirozené i umělé zdroje uhlíku a energetické změny při jejich přeměně</v>
      </c>
      <c r="D120" s="24"/>
      <c r="E120" s="24"/>
    </row>
    <row r="121" spans="1:5" ht="83.45" thickBot="1">
      <c r="A121" s="22" t="str">
        <v>CAP-CHE-003-ZV9-012</v>
      </c>
      <c r="B121" s="22" t="str">
        <v>Na konkrétních příkladech popíše chemickou reakci jako změnu výchozích látek na produkty za uvolnění nebo spotřebování energie při přeskupování atomů a chemických vazeb.</v>
      </c>
      <c r="C121" s="22" t="str">
        <v>Na příkladech chemických reakcí (zejména hoření, fotosyntéza, buněčné dýchání) objasní, zda se při reakci energie uvolňuje nebo spotřebovává</v>
      </c>
      <c r="D121" s="24"/>
      <c r="E121" s="24"/>
    </row>
    <row r="122" spans="1:5" ht="83.45" thickBot="1">
      <c r="A122" s="22" t="str">
        <v>CAP-CHE-003-ZV9-012</v>
      </c>
      <c r="B122" s="22" t="str">
        <v>Na konkrétních příkladech popíše chemickou reakci jako změnu výchozích látek na produkty za uvolnění nebo spotřebování energie při přeskupování atomů a chemických vazeb.</v>
      </c>
      <c r="C122" s="22" t="str">
        <v>Na příkladech konkrétních sloučenin vysvětlí různé typy chemických vazeb.</v>
      </c>
      <c r="D122" s="24"/>
      <c r="E122" s="24"/>
    </row>
    <row r="123" spans="1:5" ht="83.45" thickBot="1">
      <c r="A123" s="22" t="str">
        <v>CAP-CHE-003-ZV9-012</v>
      </c>
      <c r="B123" s="22" t="str">
        <v>Na konkrétních příkladech popíše chemickou reakci jako změnu výchozích látek na produkty za uvolnění nebo spotřebování energie při přeskupování atomů a chemických vazeb.</v>
      </c>
      <c r="C123" s="22" t="str">
        <v>Změří změny teploty v průběhu vybraných chemických dějů (např. rozpouštění soli, rozpouštění hydroxidu, neutralizace, výparné teplo alkoholů apod.)</v>
      </c>
      <c r="D123" s="24"/>
      <c r="E123" s="24"/>
    </row>
    <row r="124" spans="1:5" ht="55.9" thickBot="1">
      <c r="A124" s="22" t="str">
        <v>CAP-CHE-003-ZV9-011</v>
      </c>
      <c r="B124" s="22" t="str">
        <v>Navrhne a provede pozorování, demonstrace a pokusy včetně záznamu, zpracování a prezentace jejich výsledků.</v>
      </c>
      <c r="C124" s="22" t="str">
        <v>Na základě provedeného pokusu zhodnotí, zda se mění hmotnost látky v průběhu chemické a fyzikální přeměny</v>
      </c>
      <c r="D124" s="24"/>
      <c r="E124" s="24"/>
    </row>
    <row r="125" spans="1:5" ht="55.9" thickBot="1">
      <c r="A125" s="22" t="str">
        <v>CAP-CHE-003-ZV9-011</v>
      </c>
      <c r="B125" s="22" t="str">
        <v>Navrhne a provede pozorování, demonstrace a pokusy včetně záznamu, zpracování a prezentace jejich výsledků.</v>
      </c>
      <c r="C125" s="22" t="str">
        <v>Experimentálně prokáže přítomnost vybraných látek vznikajících při reakci (např. kyslík, oxid uhličitý, kyselina, zásada)</v>
      </c>
      <c r="D125" s="24"/>
      <c r="E125" s="24"/>
    </row>
    <row r="126" spans="1:5" ht="55.9" thickBot="1">
      <c r="A126" s="22" t="str">
        <v>CAP-CHE-003-ZV9-011</v>
      </c>
      <c r="B126" s="22" t="str">
        <v>Navrhne a provede pozorování, demonstrace a pokusy včetně záznamu, zpracování a prezentace jejich výsledků.</v>
      </c>
      <c r="C126" s="22" t="str">
        <v>Navrhne postup a následně provede a vyhodnotí pokus s cílem ověření faktorů ovlivňujících rychlost chemické reakce (koncentrace, povrch, teplota)</v>
      </c>
      <c r="D126" s="24"/>
      <c r="E126" s="24"/>
    </row>
    <row r="127" spans="1:5" ht="55.9" thickBot="1">
      <c r="A127" s="22" t="str">
        <v>CAP-CHE-003-ZV9-013</v>
      </c>
      <c r="B127" s="22" t="str">
        <v>S pomocí různých informačních zdrojů ilustruje rozmanitost chemie a reflektuje aktuální dění v tomto vědním oboru.</v>
      </c>
      <c r="C127" s="22" t="str">
        <v>Vyhledává a shromažďuje relevantní informace o současných objevech a trendech v chemii.</v>
      </c>
      <c r="D127" s="24"/>
      <c r="E127" s="24"/>
    </row>
    <row r="128" spans="1:5" ht="55.9" thickBot="1">
      <c r="A128" s="22" t="str">
        <v>CAP-CHE-003-ZV9-013</v>
      </c>
      <c r="B128" s="22" t="str">
        <v>S pomocí různých informačních zdrojů ilustruje rozmanitost chemie a reflektuje aktuální dění v tomto vědním oboru.</v>
      </c>
      <c r="C128" s="22" t="str">
        <v>Zhodnotí příspěvek českých chemických objevů celosvětové vědě.</v>
      </c>
      <c r="D128" s="24"/>
      <c r="E128" s="24"/>
    </row>
    <row r="129" spans="1:12" ht="55.9" thickBot="1">
      <c r="A129" s="22" t="str">
        <v>CAP-CHE-003-ZV9-013</v>
      </c>
      <c r="B129" s="22" t="str">
        <v>S pomocí různých informačních zdrojů ilustruje rozmanitost chemie a reflektuje aktuální dění v tomto vědním oboru.</v>
      </c>
      <c r="C129" s="22" t="str">
        <v>S pomocí různých zdrojů posoudí relevantnost informací předkládaných v mediálních sděleních a fake news vztahujících se k oboru chemie.</v>
      </c>
      <c r="D129" s="24"/>
      <c r="E129" s="24"/>
    </row>
    <row r="130" spans="1:12" ht="55.9" thickBot="1">
      <c r="A130" s="22" t="str">
        <v>CAP-CHE-003-ZV9-013</v>
      </c>
      <c r="B130" s="22" t="str">
        <v>S pomocí různých informačních zdrojů ilustruje rozmanitost chemie a reflektuje aktuální dění v tomto vědním oboru.</v>
      </c>
      <c r="C130" s="22" t="str">
        <v>Uvede příklady inovací v chemickém výzkumu s ohledem na cíle udržitelnosti a koncept zelené chemie.</v>
      </c>
      <c r="D130" s="24"/>
      <c r="E130" s="24"/>
    </row>
    <row r="131" spans="1:12" ht="69.599999999999994" thickBot="1">
      <c r="A131" s="22" t="str">
        <v xml:space="preserve">CAP-CHE-003-ZV9-014 </v>
      </c>
      <c r="B131" s="22" t="str">
        <v>Zmapuje chemické (a jiné) provozy v místě svého bydliště, zjistí informace o jejich produkci a zhodnotí její vliv na kvalitu životního prostředí a vlastní život.</v>
      </c>
      <c r="C131" s="22" t="str">
        <v>Vyhledává, třídí a kriticky hodnotí informace o průmyslových a zemědělských závodech v okolí svého bydliště/ve svém regionu  </v>
      </c>
      <c r="D131" s="24"/>
      <c r="E131" s="24"/>
    </row>
    <row r="132" spans="1:12" ht="69.599999999999994" thickBot="1">
      <c r="A132" s="22" t="str">
        <v xml:space="preserve">CAP-CHE-003-ZV9-014 </v>
      </c>
      <c r="B132" s="22" t="str">
        <v>Zmapuje chemické (a jiné) provozy v místě svého bydliště, zjistí informace o jejich produkci a zhodnotí její vliv na kvalitu životního prostředí a vlastní život.</v>
      </c>
      <c r="C132" s="22" t="str">
        <v>Vyhledává informace o tom, jaké povinnosti mají domácnosti a firmy v kontextu ochrany přírody před znečišťováním a bezpečné likvidace odpadu </v>
      </c>
      <c r="D132" s="24"/>
      <c r="E132" s="24"/>
    </row>
    <row r="133" spans="1:12" ht="14.45" thickBot="1">
      <c r="A133" s="22" t="str">
        <v>X</v>
      </c>
      <c r="B133" s="22" t="str">
        <v>X</v>
      </c>
      <c r="C133" s="22" t="str">
        <v>X</v>
      </c>
      <c r="D133" s="24"/>
      <c r="E133" s="24"/>
    </row>
    <row r="134" spans="1:12" ht="97.15" thickBot="1">
      <c r="A134" s="22" t="str">
        <v xml:space="preserve">CAP-CHE-003-ZV9-014 </v>
      </c>
      <c r="B134" s="22" t="str">
        <v>Zmapuje chemické (a jiné) provozy v místě svého bydliště, zjistí informace o jejich produkci a zhodnotí její vliv na kvalitu životního prostředí a vlastní život.</v>
      </c>
      <c r="C134" s="22" t="str">
        <v>Zjišťuje informace o možnostech třídění odpadu ve své obci/městě – informace zjišťuje skrze internetové stránky obce, nebo přímo kontaktováním zástupce samosprávy, zjišťuje polohu nejbližšího sběrného místa  </v>
      </c>
      <c r="D134" s="24"/>
      <c r="E134" s="24"/>
    </row>
    <row r="135" spans="1:12" ht="83.45" thickBot="1">
      <c r="A135" s="22" t="str">
        <v xml:space="preserve">CAP-CHE-003-ZV9-014 </v>
      </c>
      <c r="B135" s="22" t="str">
        <v>Zmapuje chemické (a jiné) provozy v místě svého bydliště, zjistí informace o jejich produkci a zhodnotí její vliv na kvalitu životního prostředí a vlastní život.</v>
      </c>
      <c r="C135" s="22" t="str">
        <v>Změří množství odpadu, který vyprodukuje jeho domácnost za týden, vyhodnotí zastoupení recyklovatelné a nerecyklovatelné složky a navrhne možnosti snížení objemu produkovaného odpadu</v>
      </c>
      <c r="D135" s="24"/>
      <c r="E135" s="24"/>
    </row>
    <row r="136" spans="1:12" ht="69.599999999999994" thickBot="1">
      <c r="A136" s="22" t="str">
        <v xml:space="preserve">CAP-CHE-003-ZV9-014 </v>
      </c>
      <c r="B136" s="22" t="str">
        <v>Zmapuje chemické (a jiné) provozy v místě svého bydliště, zjistí informace o jejich produkci a zhodnotí její vliv na kvalitu životního prostředí a vlastní život.</v>
      </c>
      <c r="C136" s="22" t="str">
        <v>Popíše postup recyklace papíru, plastů a skla, seznámí se s jednotlivými kroky recyklace a s možnostmi využití recyklovaných materiálů  </v>
      </c>
      <c r="D136" s="24"/>
      <c r="E136" s="24"/>
    </row>
    <row r="137" spans="1:12" ht="83.45" thickBot="1">
      <c r="A137" s="22" t="str">
        <v xml:space="preserve">CAP-CHE-003-ZV9-014 </v>
      </c>
      <c r="B137" s="22" t="str">
        <v>Zmapuje chemické (a jiné) provozy v místě svého bydliště, zjistí informace o jejich produkci a zhodnotí její vliv na kvalitu životního prostředí a vlastní život.</v>
      </c>
      <c r="C137" s="22" t="str">
        <v>Zmapuje, jak je ve škole (ve třídě) nakládáno s odpadem a hledá řešení pro zlepšení stávající situace (např. skrze žákovský parlament, podnět k vedení školy); zjistí množství odpadu produkovaného školní jídelnou </v>
      </c>
      <c r="D137" s="24"/>
      <c r="E137" s="24"/>
    </row>
    <row r="138" spans="1:12" ht="69.599999999999994" thickBot="1">
      <c r="A138" s="22" t="str">
        <v xml:space="preserve">CAP-CHE-003-ZV9-014 </v>
      </c>
      <c r="B138" s="22" t="str">
        <v>Zmapuje chemické (a jiné) provozy v místě svého bydliště, zjistí informace o jejich produkci a zhodnotí její vliv na kvalitu životního prostředí a vlastní život.</v>
      </c>
      <c r="C138" s="22" t="str">
        <v>Diskutuje, kde v místě jeho bydliště dochází ke znečišťování vody, vzduchu a půdy, navrhuje možnosti redukce znečištění.</v>
      </c>
      <c r="D138" s="24"/>
      <c r="E138" s="24"/>
    </row>
    <row r="139" spans="1:12" ht="14.45" thickBot="1">
      <c r="A139" s="22" t="str">
        <v>X</v>
      </c>
      <c r="B139" s="22" t="str">
        <v>X</v>
      </c>
      <c r="C139" s="22" t="str">
        <v>X</v>
      </c>
      <c r="D139" s="24"/>
      <c r="E139" s="24"/>
    </row>
    <row r="143" spans="1:12">
      <c r="J143" s="31"/>
      <c r="K143" s="31"/>
      <c r="L143" s="31"/>
    </row>
    <row r="144" spans="1:12">
      <c r="J144" s="31"/>
      <c r="K144" s="31"/>
      <c r="L144" s="31"/>
    </row>
    <row r="274" spans="10:12">
      <c r="J274" s="31"/>
      <c r="K274" s="31"/>
      <c r="L274" s="31"/>
    </row>
    <row r="275" spans="10:12">
      <c r="J275" s="31"/>
      <c r="K275" s="31"/>
      <c r="L275" s="31"/>
    </row>
    <row r="405" spans="10:12">
      <c r="J405" s="31"/>
      <c r="K405" s="31"/>
      <c r="L405" s="31"/>
    </row>
    <row r="406" spans="10:12">
      <c r="J406" s="31"/>
      <c r="K406" s="31"/>
      <c r="L406" s="31"/>
    </row>
  </sheetData>
  <sheetProtection formatRows="0"/>
  <mergeCells count="5">
    <mergeCell ref="A11:B11"/>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L406"/>
  <sheetViews>
    <sheetView zoomScale="75" zoomScaleNormal="75" workbookViewId="0">
      <selection activeCell="A3" sqref="A3"/>
    </sheetView>
  </sheetViews>
  <sheetFormatPr defaultColWidth="8.85546875" defaultRowHeight="13.9"/>
  <cols>
    <col min="1" max="1" width="23.85546875" style="5" customWidth="1"/>
    <col min="2" max="5" width="31.28515625" style="29" customWidth="1"/>
    <col min="6" max="9" width="37.42578125" style="29" customWidth="1"/>
    <col min="10" max="10" width="38.42578125" style="29" customWidth="1"/>
    <col min="11" max="12" width="35.28515625" style="29" customWidth="1"/>
    <col min="13" max="13" width="36.140625" style="5" customWidth="1"/>
    <col min="14" max="14" width="31" style="5" customWidth="1"/>
    <col min="15" max="16384" width="8.85546875" style="5"/>
  </cols>
  <sheetData>
    <row r="1" spans="1:12" ht="93.6" customHeight="1">
      <c r="A1" s="61" t="s">
        <v>341</v>
      </c>
      <c r="B1" s="61"/>
      <c r="C1" s="61"/>
      <c r="D1" s="61"/>
      <c r="E1" s="34"/>
      <c r="F1" s="27"/>
      <c r="G1" s="27"/>
      <c r="H1" s="27"/>
      <c r="I1" s="27"/>
    </row>
    <row r="2" spans="1:12" ht="14.45" thickBot="1">
      <c r="A2" s="14"/>
      <c r="B2" s="27"/>
      <c r="C2" s="27"/>
      <c r="D2" s="27"/>
      <c r="E2" s="27"/>
      <c r="F2" s="27"/>
      <c r="G2" s="27"/>
      <c r="H2" s="27"/>
      <c r="I2" s="27"/>
    </row>
    <row r="3" spans="1:12" ht="14.45" thickBot="1">
      <c r="A3" s="8" t="s">
        <v>3</v>
      </c>
      <c r="B3" s="42" t="str">
        <f>Předmět!B5</f>
        <v>Chemie</v>
      </c>
      <c r="C3" s="35"/>
      <c r="D3" s="27"/>
      <c r="E3" s="27"/>
      <c r="F3" s="27"/>
      <c r="G3" s="27"/>
      <c r="H3" s="27"/>
      <c r="I3" s="27"/>
    </row>
    <row r="4" spans="1:12" ht="14.45" thickBot="1">
      <c r="A4" s="8" t="s">
        <v>5</v>
      </c>
      <c r="B4" s="43" t="str">
        <f>Předmět!B6</f>
        <v>Chemie</v>
      </c>
      <c r="C4" s="36"/>
      <c r="D4" s="27"/>
      <c r="E4" s="27"/>
      <c r="F4" s="27"/>
      <c r="G4" s="27"/>
      <c r="H4" s="27"/>
      <c r="I4" s="27"/>
    </row>
    <row r="5" spans="1:12" ht="28.15" thickBot="1">
      <c r="A5" s="8" t="s">
        <v>13</v>
      </c>
      <c r="B5" s="43" t="str">
        <f>Předmět!B7</f>
        <v>Společnost pro všechny
Udržitelné prostředí</v>
      </c>
      <c r="C5" s="36"/>
      <c r="D5" s="27"/>
      <c r="E5" s="27"/>
      <c r="F5" s="27"/>
      <c r="G5" s="27"/>
      <c r="H5" s="27"/>
      <c r="I5" s="27"/>
    </row>
    <row r="6" spans="1:12" ht="111" thickBot="1">
      <c r="A6" s="8" t="s">
        <v>14</v>
      </c>
      <c r="B6" s="43" t="str">
        <f>Předmět!B8</f>
        <v>• k učení
• komunikační
• osobnostní a sociální
• k občanství a udržitelnosti
• k podnikavosti a pracovní
• k řešení problémů
• kulturní
• digitální</v>
      </c>
      <c r="C6" s="36"/>
      <c r="D6" s="27"/>
      <c r="E6" s="27"/>
      <c r="F6" s="27"/>
      <c r="G6" s="27"/>
      <c r="H6" s="27"/>
      <c r="I6" s="27"/>
    </row>
    <row r="7" spans="1:12" ht="28.15" thickBot="1">
      <c r="A7" s="8" t="s">
        <v>15</v>
      </c>
      <c r="B7" s="44" t="str">
        <f>Předmět!B9</f>
        <v>Čtenářská a pisatelská
Logicko-matematická</v>
      </c>
      <c r="C7" s="37"/>
      <c r="D7" s="27"/>
      <c r="E7" s="27"/>
      <c r="F7" s="27"/>
      <c r="G7" s="27"/>
      <c r="H7" s="27"/>
      <c r="I7" s="27"/>
    </row>
    <row r="8" spans="1:12" ht="14.45" thickBot="1">
      <c r="A8" s="14"/>
      <c r="B8" s="27"/>
      <c r="C8" s="27"/>
      <c r="D8" s="27"/>
      <c r="E8" s="27"/>
      <c r="F8" s="27"/>
      <c r="G8" s="27"/>
      <c r="H8" s="27"/>
      <c r="I8" s="27"/>
    </row>
    <row r="9" spans="1:12" ht="30" customHeight="1" thickBot="1">
      <c r="A9" s="20" t="s">
        <v>342</v>
      </c>
      <c r="B9" s="25" t="s">
        <v>343</v>
      </c>
      <c r="C9" s="26"/>
      <c r="D9" s="28"/>
      <c r="E9" s="28"/>
      <c r="F9" s="28"/>
      <c r="G9" s="27"/>
      <c r="H9" s="27"/>
      <c r="I9" s="27"/>
    </row>
    <row r="10" spans="1:12" ht="14.45" thickBot="1">
      <c r="A10" s="14"/>
      <c r="B10" s="27"/>
      <c r="C10" s="27"/>
      <c r="D10" s="27"/>
      <c r="E10" s="27"/>
      <c r="F10" s="27"/>
      <c r="G10" s="27"/>
      <c r="H10" s="27"/>
      <c r="I10" s="27"/>
    </row>
    <row r="11" spans="1:12" ht="14.45" thickBot="1">
      <c r="A11" s="63" t="s">
        <v>104</v>
      </c>
      <c r="B11" s="64"/>
      <c r="C11" s="91" t="s">
        <v>105</v>
      </c>
      <c r="D11" s="91" t="s">
        <v>338</v>
      </c>
      <c r="E11" s="91" t="s">
        <v>339</v>
      </c>
      <c r="F11" s="85" t="s">
        <v>229</v>
      </c>
      <c r="G11" s="85" t="s">
        <v>230</v>
      </c>
      <c r="H11" s="85" t="s">
        <v>231</v>
      </c>
      <c r="I11" s="85" t="s">
        <v>232</v>
      </c>
    </row>
    <row r="12" spans="1:12" ht="14.45" thickBot="1">
      <c r="A12" s="2" t="s">
        <v>65</v>
      </c>
      <c r="B12" s="50" t="s">
        <v>106</v>
      </c>
      <c r="C12" s="92"/>
      <c r="D12" s="92"/>
      <c r="E12" s="92"/>
      <c r="F12" s="85"/>
      <c r="G12" s="85"/>
      <c r="H12" s="85"/>
      <c r="I12" s="85"/>
      <c r="J12" s="31"/>
      <c r="K12" s="31"/>
      <c r="L12" s="31"/>
    </row>
    <row r="13" spans="1:12" ht="69">
      <c r="A13" s="21" t="str" cm="1">
        <f t="array" ref="A13:E139">IF('Krok 5 - Návaznost OVU z RVP PV'!A13:E139="","X",'Krok 5 - Návaznost OVU z RVP PV'!A13:E139)</f>
        <v>CAP-CHE-003-ZV9-013</v>
      </c>
      <c r="B13" s="21" t="str">
        <v>S pomocí různých informačních zdrojů ilustruje rozmanitost chemie a reflektuje aktuální dění v tomto vědním oboru.</v>
      </c>
      <c r="C13" s="21" t="str">
        <v>Na základě pozorování demonstrace s dopomocí učitele definuje chemii jako přírodovědnou disciplínu, předmět jejího zkoumání včetně souvislostí s dalšími obory</v>
      </c>
      <c r="D13" s="21" t="str">
        <v>X</v>
      </c>
      <c r="E13" s="21" t="str">
        <v>X</v>
      </c>
      <c r="F13" s="3"/>
      <c r="G13" s="3" t="s">
        <v>233</v>
      </c>
      <c r="H13" s="3"/>
      <c r="I13" s="3"/>
      <c r="J13" s="31"/>
      <c r="K13" s="31"/>
      <c r="L13" s="31"/>
    </row>
    <row r="14" spans="1:12" ht="41.45">
      <c r="A14" s="21" t="str">
        <v>CAP-CHE-001-ZV9-005</v>
      </c>
      <c r="B14" s="21" t="str">
        <v>Zhodnotí rizika práce s běžně dostupnými chemickými látkami a pracuje s nimi bezpečně.</v>
      </c>
      <c r="C14" s="21" t="str">
        <v xml:space="preserve">Demonstruje základní pravidla bezpečného chování při provádění pokusů </v>
      </c>
      <c r="D14" s="21" t="str">
        <v>X</v>
      </c>
      <c r="E14" s="21" t="str">
        <v>X</v>
      </c>
      <c r="F14" s="24"/>
      <c r="G14" s="24" t="s">
        <v>234</v>
      </c>
      <c r="H14" s="24"/>
      <c r="I14" s="24"/>
    </row>
    <row r="15" spans="1:12" ht="55.15">
      <c r="A15" s="21" t="str">
        <v>CAP-CHE-003-ZV9-011</v>
      </c>
      <c r="B15" s="21" t="str">
        <v>Navrhne a provede pozorování, demonstrace a pokusy včetně záznamu, zpracování a prezentace jejich výsledků.</v>
      </c>
      <c r="C15" s="21" t="str">
        <v>Ve vybraných potravinách s využitím roztoku jódu dokáže přítomnost škrobu</v>
      </c>
      <c r="D15" s="21" t="str">
        <v>X</v>
      </c>
      <c r="E15" s="21" t="str">
        <v>X</v>
      </c>
      <c r="F15" s="24"/>
      <c r="G15" s="24" t="s">
        <v>235</v>
      </c>
      <c r="H15" s="24"/>
      <c r="I15" s="24"/>
    </row>
    <row r="16" spans="1:12" ht="41.45">
      <c r="A16" s="21" t="str">
        <v xml:space="preserve">CAP-CHE-001-ZV9-002
</v>
      </c>
      <c r="B16" s="21" t="str">
        <v>Vytvoří model, kterým popíše chemické přeměny látek v lidském těle při trávení živin.</v>
      </c>
      <c r="C16" s="21" t="str">
        <v>Rozlišuje pojmy: prvek, sloučenina a směs ve správných kontextech.</v>
      </c>
      <c r="D16" s="21" t="str">
        <v>X</v>
      </c>
      <c r="E16" s="21" t="str">
        <v>X</v>
      </c>
      <c r="F16" s="24"/>
      <c r="G16" s="24" t="s">
        <v>110</v>
      </c>
      <c r="H16" s="24"/>
      <c r="I16" s="24"/>
    </row>
    <row r="17" spans="1:9" ht="69">
      <c r="A17" s="21" t="str">
        <v xml:space="preserve">CAP-CHE-001-ZV9-001 </v>
      </c>
      <c r="B17" s="21" t="str">
        <v>Posoudí kvalitu a složení potravin z hlediska vyváženého obsahu základních živin a aditiv.</v>
      </c>
      <c r="C17" s="21" t="str">
        <v>Určí skupiny látek obsažených v běžných potravinách a uvede konkrétní příklady přirozeně se vyskytujících a uměle dodaných složek.</v>
      </c>
      <c r="D17" s="21" t="str">
        <v>X</v>
      </c>
      <c r="E17" s="21" t="str">
        <v>X</v>
      </c>
      <c r="F17" s="24"/>
      <c r="G17" s="24" t="s">
        <v>111</v>
      </c>
      <c r="H17" s="24"/>
      <c r="I17" s="24"/>
    </row>
    <row r="18" spans="1:9" ht="69">
      <c r="A18" s="21" t="str">
        <v xml:space="preserve">CAP-CHE-001-ZV9-001 </v>
      </c>
      <c r="B18" s="21" t="str">
        <v>Posoudí kvalitu a složení potravin z hlediska vyváženého obsahu základních živin a aditiv.</v>
      </c>
      <c r="C18" s="21" t="str">
        <v>Vysvětlí význam jednotlivých složek potravy (bílkoviny, sacharidy, tuky, vitaminy, minerály) pro zdraví člověka a popíše rizika jejich nadbytku nebo nedostatku.</v>
      </c>
      <c r="D18" s="21" t="str">
        <v>X</v>
      </c>
      <c r="E18" s="21" t="str">
        <v>X</v>
      </c>
      <c r="F18" s="24"/>
      <c r="G18" s="24" t="s">
        <v>112</v>
      </c>
      <c r="H18" s="24"/>
      <c r="I18" s="24"/>
    </row>
    <row r="19" spans="1:9" ht="55.15">
      <c r="A19" s="21" t="str">
        <v xml:space="preserve">CAP-CHE-001-ZV9-001 </v>
      </c>
      <c r="B19" s="21" t="str">
        <v>Posoudí kvalitu a složení potravin z hlediska vyváženého obsahu základních živin a aditiv.</v>
      </c>
      <c r="C19" s="21" t="str">
        <v>Porovná základní a alternativní zdroje bílkovin, sacharidů a tuků a zhodnotí jejich přínos pro organismus v kontextu udržitelnosti.</v>
      </c>
      <c r="D19" s="21" t="str">
        <v>X</v>
      </c>
      <c r="E19" s="21" t="str">
        <v>X</v>
      </c>
      <c r="F19" s="24"/>
      <c r="G19" s="24" t="s">
        <v>113</v>
      </c>
      <c r="H19" s="24"/>
      <c r="I19" s="24"/>
    </row>
    <row r="20" spans="1:9">
      <c r="A20" s="21" t="str">
        <v>X</v>
      </c>
      <c r="B20" s="21" t="str">
        <v>X</v>
      </c>
      <c r="C20" s="21" t="str">
        <v>X</v>
      </c>
      <c r="D20" s="21" t="str">
        <v>X</v>
      </c>
      <c r="E20" s="21" t="str">
        <v>X</v>
      </c>
      <c r="F20" s="24"/>
      <c r="G20" s="24"/>
      <c r="H20" s="24"/>
      <c r="I20" s="24"/>
    </row>
    <row r="21" spans="1:9" ht="55.15">
      <c r="A21" s="21" t="str">
        <v xml:space="preserve">CAP-CHE-001-ZV9-001 </v>
      </c>
      <c r="B21" s="21" t="str">
        <v>Posoudí kvalitu a složení potravin z hlediska vyváženého obsahu základních živin a aditiv.</v>
      </c>
      <c r="C21" s="21" t="str">
        <v>Orientuje se v údajích na etiketách běžných potravin a vyhodnotí jejich energetickou hodnotu, obsah živin a aditiv.</v>
      </c>
      <c r="D21" s="21" t="str">
        <v>X</v>
      </c>
      <c r="E21" s="21" t="str">
        <v>X</v>
      </c>
      <c r="F21" s="24"/>
      <c r="G21" s="24" t="s">
        <v>114</v>
      </c>
      <c r="H21" s="24"/>
      <c r="I21" s="24"/>
    </row>
    <row r="22" spans="1:9" ht="69">
      <c r="A22" s="21" t="str">
        <v xml:space="preserve">CAP-CHE-001-ZV9-001 </v>
      </c>
      <c r="B22" s="21" t="str">
        <v>Posoudí kvalitu a složení potravin z hlediska vyváženého obsahu základních živin a aditiv.</v>
      </c>
      <c r="C22" s="21" t="str">
        <v>Na základě údajů o složení potravin s využitím hmotnostního zlomku porovná hmotnost vybraných látek (cukru, soli, kakaa apod.) ve srovnatelných produktech</v>
      </c>
      <c r="D22" s="21" t="str">
        <v>X</v>
      </c>
      <c r="E22" s="21" t="str">
        <v>X</v>
      </c>
      <c r="F22" s="24"/>
      <c r="G22" s="24" t="s">
        <v>344</v>
      </c>
      <c r="H22" s="24"/>
      <c r="I22" s="24"/>
    </row>
    <row r="23" spans="1:9" ht="55.15">
      <c r="A23" s="21" t="str">
        <v xml:space="preserve">CAP-CHE-001-ZV9-001 </v>
      </c>
      <c r="B23" s="21" t="str">
        <v>Posoudí kvalitu a složení potravin z hlediska vyváženého obsahu základních živin a aditiv.</v>
      </c>
      <c r="C23" s="21" t="str">
        <v>Vyhledá význam a vliv používání aditiv (barviva, konzervanty) v potravinářství na kvalitu potravin a zdraví člověka.</v>
      </c>
      <c r="D23" s="21" t="str">
        <v>X</v>
      </c>
      <c r="E23" s="21" t="str">
        <v>X</v>
      </c>
      <c r="F23" s="24"/>
      <c r="G23" s="24" t="s">
        <v>116</v>
      </c>
      <c r="H23" s="24"/>
      <c r="I23" s="24"/>
    </row>
    <row r="24" spans="1:9" ht="41.45">
      <c r="A24" s="21" t="str">
        <v xml:space="preserve">CAP-CHE-001-ZV9-001 </v>
      </c>
      <c r="B24" s="21" t="str">
        <v>Posoudí kvalitu a složení potravin z hlediska vyváženého obsahu základních živin a aditiv.</v>
      </c>
      <c r="C24" s="21" t="str">
        <v>Vysvětlí význam jednotného označování aditiv kódy E v kontextu sloganů "bez éček" či "bez chemie"</v>
      </c>
      <c r="D24" s="21" t="str">
        <v>X</v>
      </c>
      <c r="E24" s="21" t="str">
        <v>X</v>
      </c>
      <c r="F24" s="24"/>
      <c r="G24" s="24" t="s">
        <v>237</v>
      </c>
      <c r="H24" s="24"/>
      <c r="I24" s="24"/>
    </row>
    <row r="25" spans="1:9" ht="55.15">
      <c r="A25" s="21" t="str">
        <v xml:space="preserve">CAP-CHE-001-ZV9-003 </v>
      </c>
      <c r="B25" s="21" t="str">
        <v>Na vybraných příkladech ilustruje základní vlastnosti tuků, sacharidů a bílkovin a jejich funkci v organismech.</v>
      </c>
      <c r="C25" s="21" t="str">
        <v>Pokusem ověří vlastnosti sacharidů (rozpustnost ve vodě, vliv teploty na změnu struktury apod.)</v>
      </c>
      <c r="D25" s="21" t="str">
        <v>X</v>
      </c>
      <c r="E25" s="21" t="str">
        <v>X</v>
      </c>
      <c r="F25" s="24"/>
      <c r="G25" s="24" t="s">
        <v>118</v>
      </c>
      <c r="H25" s="24"/>
      <c r="I25" s="24"/>
    </row>
    <row r="26" spans="1:9" ht="69">
      <c r="A26" s="21" t="str">
        <v>CAP-CHE-001-ZV9-007</v>
      </c>
      <c r="B26" s="21" t="str">
        <v>Zmapuje chemické (a jiné) provozy v místě svého bydliště, zjistí informace o jejich produkci a zhodnotí její vliv na kvalitu životního prostředí a vlastní život.</v>
      </c>
      <c r="C26" s="21" t="str">
        <v>Rozlišuje pojmy atom a molekula; správně a aktivně je používá v ústní i psané komunikaci</v>
      </c>
      <c r="D26" s="21" t="str">
        <v>X</v>
      </c>
      <c r="E26" s="21" t="str">
        <v>X</v>
      </c>
      <c r="F26" s="24"/>
      <c r="G26" s="24" t="s">
        <v>239</v>
      </c>
      <c r="H26" s="24"/>
      <c r="I26" s="24"/>
    </row>
    <row r="27" spans="1:9" ht="55.15">
      <c r="A27" s="21" t="str">
        <v xml:space="preserve">CAP-CHE-001-ZV9-003 </v>
      </c>
      <c r="B27" s="21" t="str">
        <v>Na vybraných příkladech ilustruje základní vlastnosti tuků, sacharidů a bílkovin a jejich funkci v organismech.</v>
      </c>
      <c r="C27" s="21" t="str">
        <v>Rozliší jednodušší a složitější sacharidy a uvede jejich významné zástupce spolu s významem z hlediska příjmu v potravě</v>
      </c>
      <c r="D27" s="21" t="str">
        <v>X</v>
      </c>
      <c r="E27" s="21" t="str">
        <v>X</v>
      </c>
      <c r="F27" s="24"/>
      <c r="G27" s="24" t="s">
        <v>240</v>
      </c>
      <c r="H27" s="24"/>
      <c r="I27" s="24"/>
    </row>
    <row r="28" spans="1:9" ht="55.15">
      <c r="A28" s="21" t="str">
        <v xml:space="preserve">CAP-CHE-001-ZV9-003 </v>
      </c>
      <c r="B28" s="21" t="str">
        <v>Na vybraných příkladech ilustruje základní vlastnosti tuků, sacharidů a bílkovin a jejich funkci v organismech.</v>
      </c>
      <c r="C28" s="21" t="str">
        <v>Ve správných kontextech používá pojmy sacharid, cukr, škrob, celulóza, monosacharid, disacharid a polysacharid</v>
      </c>
      <c r="D28" s="21" t="str">
        <v>X</v>
      </c>
      <c r="E28" s="21" t="str">
        <v>X</v>
      </c>
      <c r="F28" s="24"/>
      <c r="G28" s="24" t="s">
        <v>241</v>
      </c>
      <c r="H28" s="24"/>
      <c r="I28" s="24"/>
    </row>
    <row r="29" spans="1:9" ht="55.15">
      <c r="A29" s="21" t="str">
        <v xml:space="preserve">CAP-CHE-001-ZV9-003 </v>
      </c>
      <c r="B29" s="21" t="str">
        <v>Na vybraných příkladech ilustruje základní vlastnosti tuků, sacharidů a bílkovin a jejich funkci v organismech.</v>
      </c>
      <c r="C29" s="21" t="str">
        <v>Pokusem ověří vlastnosti tuků (rozpustnost ve vodě, vliv teploty na změnu struktury; rozlišení látek na základě hustoty apod.)</v>
      </c>
      <c r="D29" s="21" t="str">
        <v>X</v>
      </c>
      <c r="E29" s="21" t="str">
        <v>X</v>
      </c>
      <c r="F29" s="24"/>
      <c r="G29" s="24" t="s">
        <v>242</v>
      </c>
      <c r="H29" s="24"/>
      <c r="I29" s="24"/>
    </row>
    <row r="30" spans="1:9" ht="55.15">
      <c r="A30" s="21" t="str">
        <v xml:space="preserve">CAP-CHE-001-ZV9-003 </v>
      </c>
      <c r="B30" s="21" t="str">
        <v>Na vybraných příkladech ilustruje základní vlastnosti tuků, sacharidů a bílkovin a jejich funkci v organismech.</v>
      </c>
      <c r="C30" s="21" t="str">
        <v>Rozliší druhy tuků podle jejich původu a skupenství a uvede jejich vliv na zdraví člověka</v>
      </c>
      <c r="D30" s="21" t="str">
        <v>X</v>
      </c>
      <c r="E30" s="21" t="str">
        <v>X</v>
      </c>
      <c r="F30" s="24"/>
      <c r="G30" s="24" t="s">
        <v>243</v>
      </c>
      <c r="H30" s="24"/>
      <c r="I30" s="24"/>
    </row>
    <row r="31" spans="1:9" ht="55.15">
      <c r="A31" s="21" t="str">
        <v xml:space="preserve">CAP-CHE-001-ZV9-003 </v>
      </c>
      <c r="B31" s="21" t="str">
        <v>Na vybraných příkladech ilustruje základní vlastnosti tuků, sacharidů a bílkovin a jejich funkci v organismech.</v>
      </c>
      <c r="C31" s="21" t="str">
        <v>Ve správných kontextech používá pojmy tuk, olej, vyšší mastná kyselina</v>
      </c>
      <c r="D31" s="21" t="str">
        <v>X</v>
      </c>
      <c r="E31" s="21" t="str">
        <v>X</v>
      </c>
      <c r="F31" s="24"/>
      <c r="G31" s="24" t="s">
        <v>244</v>
      </c>
      <c r="H31" s="24"/>
      <c r="I31" s="24"/>
    </row>
    <row r="32" spans="1:9" ht="55.15">
      <c r="A32" s="21" t="str">
        <v xml:space="preserve">CAP-CHE-001-ZV9-003 </v>
      </c>
      <c r="B32" s="21" t="str">
        <v>Na vybraných příkladech ilustruje základní vlastnosti tuků, sacharidů a bílkovin a jejich funkci v organismech.</v>
      </c>
      <c r="C32" s="21" t="str">
        <v>Pokusem ověří vlastnosti bílkovin (vliv teploty na změnu struktury, denaturace bílkovin apod.)</v>
      </c>
      <c r="D32" s="21" t="str">
        <v>X</v>
      </c>
      <c r="E32" s="21" t="str">
        <v>X</v>
      </c>
      <c r="F32" s="24"/>
      <c r="G32" s="24" t="s">
        <v>245</v>
      </c>
      <c r="H32" s="24"/>
      <c r="I32" s="24"/>
    </row>
    <row r="33" spans="1:9" ht="55.15">
      <c r="A33" s="21" t="str">
        <v xml:space="preserve">CAP-CHE-001-ZV9-003 </v>
      </c>
      <c r="B33" s="21" t="str">
        <v>Na vybraných příkladech ilustruje základní vlastnosti tuků, sacharidů a bílkovin a jejich funkci v organismech.</v>
      </c>
      <c r="C33" s="21" t="str">
        <v>Ve správných kontextech používá pojmy bílkovina, protein a aminokyselina</v>
      </c>
      <c r="D33" s="21" t="str">
        <v>X</v>
      </c>
      <c r="E33" s="21" t="str">
        <v>X</v>
      </c>
      <c r="F33" s="24"/>
      <c r="G33" s="24" t="s">
        <v>246</v>
      </c>
      <c r="H33" s="24"/>
      <c r="I33" s="24"/>
    </row>
    <row r="34" spans="1:9" ht="55.15">
      <c r="A34" s="21" t="str">
        <v xml:space="preserve">CAP-CHE-001-ZV9-002 </v>
      </c>
      <c r="B34" s="21" t="str">
        <v xml:space="preserve">Vytvoří model, kterým popíše chemické přeměny látek v lidském těle při trávení živin.
</v>
      </c>
      <c r="C34" s="21" t="str">
        <v>S využitím modelu lidského těla popíše trávení základních živin (sacharidy, tuky, bílkoviny)</v>
      </c>
      <c r="D34" s="21" t="str">
        <v>X</v>
      </c>
      <c r="E34" s="21" t="str">
        <v>X</v>
      </c>
      <c r="F34" s="24"/>
      <c r="G34" s="24" t="s">
        <v>247</v>
      </c>
      <c r="H34" s="24"/>
      <c r="I34" s="24"/>
    </row>
    <row r="35" spans="1:9" ht="55.15">
      <c r="A35" s="21" t="str">
        <v xml:space="preserve">CAP-CHE-001-ZV9-002 </v>
      </c>
      <c r="B35" s="21" t="str">
        <v xml:space="preserve">Vytvoří model, kterým popíše chemické přeměny látek v lidském těle při trávení živin.
</v>
      </c>
      <c r="C35" s="21" t="str">
        <v>Vysvětlí pojmy enzym a hormon a na příkladech typických vysvětlí jejich funkci v lidském těle.</v>
      </c>
      <c r="D35" s="21" t="str">
        <v>X</v>
      </c>
      <c r="E35" s="21" t="str">
        <v>X</v>
      </c>
      <c r="F35" s="24"/>
      <c r="G35" s="24" t="s">
        <v>128</v>
      </c>
      <c r="H35" s="24"/>
      <c r="I35" s="24"/>
    </row>
    <row r="36" spans="1:9" ht="55.15">
      <c r="A36" s="21" t="str">
        <v xml:space="preserve">CAP-CHE-001-ZV9-003 </v>
      </c>
      <c r="B36" s="21" t="str">
        <v>Na vybraných příkladech ilustruje základní vlastnosti tuků, sacharidů a bílkovin a jejich funkci v organismech.</v>
      </c>
      <c r="C36" s="21" t="str">
        <v>Na modelu lidského těla uvede typická místa výskytu sacharidů, tuků a bílkovin ve vztahu k jejich funkci, vlastnostem a jejich trávení</v>
      </c>
      <c r="D36" s="21" t="str">
        <v>X</v>
      </c>
      <c r="E36" s="21" t="str">
        <v>X</v>
      </c>
      <c r="F36" s="24"/>
      <c r="G36" s="24" t="s">
        <v>248</v>
      </c>
      <c r="H36" s="24"/>
      <c r="I36" s="24"/>
    </row>
    <row r="37" spans="1:9" ht="55.15">
      <c r="A37" s="21" t="str">
        <v>CAP-CHE-001-ZV9-002</v>
      </c>
      <c r="B37" s="21" t="str">
        <v xml:space="preserve">Vytvoří model, kterým popíše chemické přeměny látek v lidském těle při trávení živin.
</v>
      </c>
      <c r="C37" s="21" t="str">
        <v>Porovná jednotlivé složky potravy z energetického hlediska, vysvětlí rychlost jejich odbourávání a množství uvolněné energie.</v>
      </c>
      <c r="D37" s="21" t="str">
        <v>X</v>
      </c>
      <c r="E37" s="21" t="str">
        <v>X</v>
      </c>
      <c r="F37" s="24"/>
      <c r="G37" s="24" t="s">
        <v>130</v>
      </c>
      <c r="H37" s="24"/>
      <c r="I37" s="24"/>
    </row>
    <row r="38" spans="1:9" ht="55.15">
      <c r="A38" s="21" t="str">
        <v xml:space="preserve">CAP-CHE-001-ZV9-003 </v>
      </c>
      <c r="B38" s="21" t="str">
        <v>Na vybraných příkladech ilustruje základní vlastnosti tuků, sacharidů a bílkovin a jejich funkci v organismech.</v>
      </c>
      <c r="C38" s="21" t="str">
        <v>Porovná funkce různých typů sacharidů, tuků a bílkovin v organizmech</v>
      </c>
      <c r="D38" s="21" t="str">
        <v>X</v>
      </c>
      <c r="E38" s="21" t="str">
        <v>X</v>
      </c>
      <c r="F38" s="24"/>
      <c r="G38" s="24" t="s">
        <v>249</v>
      </c>
      <c r="H38" s="24"/>
      <c r="I38" s="24"/>
    </row>
    <row r="39" spans="1:9" ht="55.15">
      <c r="A39" s="21" t="str">
        <v xml:space="preserve">CAP-CHE-001-ZV9-002 </v>
      </c>
      <c r="B39" s="21" t="str">
        <v xml:space="preserve">Vytvoří model, kterým popíše chemické přeměny látek v lidském těle při trávení živin.
</v>
      </c>
      <c r="C39" s="21" t="str">
        <v>Popíše účinky a rizika zneužívání alkaloidů, omamných a psychoaktivních látek, včetně jejich vlivu na lidské tělo.</v>
      </c>
      <c r="D39" s="21" t="str">
        <v>X</v>
      </c>
      <c r="E39" s="21" t="str">
        <v>X</v>
      </c>
      <c r="F39" s="24"/>
      <c r="G39" s="24" t="s">
        <v>132</v>
      </c>
      <c r="H39" s="24"/>
      <c r="I39" s="24"/>
    </row>
    <row r="40" spans="1:9" ht="41.45">
      <c r="A40" s="21" t="str">
        <v>CAP-CHE-001-ZV9-005</v>
      </c>
      <c r="B40" s="21" t="str">
        <v>Zhodnotí rizika práce s běžně dostupnými chemickými látkami a pracuje s nimi bezpečně.</v>
      </c>
      <c r="C40" s="21" t="str">
        <v xml:space="preserve">Demonstruje základní pravidla bezpečného chování při provádění pokusů </v>
      </c>
      <c r="D40" s="21" t="str">
        <v>X</v>
      </c>
      <c r="E40" s="21" t="str">
        <v>X</v>
      </c>
      <c r="F40" s="24"/>
      <c r="G40" s="24" t="s">
        <v>234</v>
      </c>
      <c r="H40" s="24"/>
      <c r="I40" s="24"/>
    </row>
    <row r="41" spans="1:9" ht="55.15">
      <c r="A41" s="21" t="str">
        <v xml:space="preserve">CAP-CHE-001-ZV9-004 </v>
      </c>
      <c r="B41" s="21" t="str">
        <v>Na příkladech chemického složení a vlastností látek běžně užívaných v domácnosti zdůvodní možnosti a limity jejich využití.</v>
      </c>
      <c r="C41" s="21" t="str">
        <v>Experimentálně zjistí a porovná pH běžně dostupných roztoků látek</v>
      </c>
      <c r="D41" s="21" t="str">
        <v>X</v>
      </c>
      <c r="E41" s="21" t="str">
        <v>X</v>
      </c>
      <c r="F41" s="24"/>
      <c r="G41" s="24" t="s">
        <v>250</v>
      </c>
      <c r="H41" s="24"/>
      <c r="I41" s="24"/>
    </row>
    <row r="42" spans="1:9" ht="55.15">
      <c r="A42" s="21" t="str">
        <v xml:space="preserve">CAP-CHE-001-ZV9-004 </v>
      </c>
      <c r="B42" s="21" t="str">
        <v>Na příkladech chemického složení a vlastností látek běžně užívaných v domácnosti zdůvodní možnosti a limity jejich využití.</v>
      </c>
      <c r="C42" s="21" t="str">
        <v>Uvede příklady běžných kyselin a zásad a jejich využití v domácnosti</v>
      </c>
      <c r="D42" s="21" t="str">
        <v>X</v>
      </c>
      <c r="E42" s="21" t="str">
        <v>X</v>
      </c>
      <c r="F42" s="24"/>
      <c r="G42" s="24" t="s">
        <v>251</v>
      </c>
      <c r="H42" s="24"/>
      <c r="I42" s="24"/>
    </row>
    <row r="43" spans="1:9" ht="55.15">
      <c r="A43" s="21" t="str">
        <v xml:space="preserve">CAP-CHE-001-ZV9-004 </v>
      </c>
      <c r="B43" s="21" t="str">
        <v>Na příkladech chemického složení a vlastností látek běžně užívaných v domácnosti zdůvodní možnosti a limity jejich využití.</v>
      </c>
      <c r="C43" s="21" t="str">
        <v>Vysvětlí rozdíl mezi kyselinou a zásadou z hlediska pH</v>
      </c>
      <c r="D43" s="21" t="str">
        <v>X</v>
      </c>
      <c r="E43" s="21" t="str">
        <v>X</v>
      </c>
      <c r="F43" s="24"/>
      <c r="G43" s="24" t="s">
        <v>252</v>
      </c>
      <c r="H43" s="24"/>
      <c r="I43" s="24"/>
    </row>
    <row r="44" spans="1:9" ht="55.15">
      <c r="A44" s="21" t="str">
        <v>CAP-CHE-003-ZV9-013</v>
      </c>
      <c r="B44" s="21" t="str">
        <v>S pomocí různých informačních zdrojů ilustruje rozmanitost chemie a reflektuje aktuální dění v tomto vědním oboru.</v>
      </c>
      <c r="C44" s="21" t="str">
        <v>S využitím acidobazických indikátorů demonstruje změnu pH vyvolanou přidáním kyseliny/zásady</v>
      </c>
      <c r="D44" s="21" t="str">
        <v>X</v>
      </c>
      <c r="E44" s="21" t="str">
        <v>X</v>
      </c>
      <c r="F44" s="24"/>
      <c r="G44" s="24" t="s">
        <v>253</v>
      </c>
      <c r="H44" s="24"/>
      <c r="I44" s="24"/>
    </row>
    <row r="45" spans="1:9" ht="55.15">
      <c r="A45" s="21" t="str">
        <v xml:space="preserve">CAP-CHE-001-ZV9-004 </v>
      </c>
      <c r="B45" s="21" t="str">
        <v>Na příkladech chemického složení a vlastností látek běžně užívaných v domácnosti zdůvodní možnosti a limity jejich využití.</v>
      </c>
      <c r="C45" s="21" t="str">
        <v>Popíše vztah mezi hodnotou pH a možnostmi použití látek</v>
      </c>
      <c r="D45" s="21" t="str">
        <v>X</v>
      </c>
      <c r="E45" s="21" t="str">
        <v>X</v>
      </c>
      <c r="F45" s="24"/>
      <c r="G45" s="24" t="s">
        <v>254</v>
      </c>
      <c r="H45" s="24"/>
      <c r="I45" s="24"/>
    </row>
    <row r="46" spans="1:9" ht="55.15">
      <c r="A46" s="21" t="str">
        <v xml:space="preserve">CAP-CHE-001-ZV9-004 </v>
      </c>
      <c r="B46" s="21" t="str">
        <v>Na příkladech chemického složení a vlastností látek běžně užívaných v domácnosti zdůvodní možnosti a limity jejich využití.</v>
      </c>
      <c r="C46" s="21" t="str">
        <v>Vysvětlí souvislosti mezi kvalitou vody a jejím pH</v>
      </c>
      <c r="D46" s="21" t="str">
        <v>X</v>
      </c>
      <c r="E46" s="21" t="str">
        <v>X</v>
      </c>
      <c r="F46" s="24"/>
      <c r="G46" s="24" t="s">
        <v>255</v>
      </c>
      <c r="H46" s="24"/>
      <c r="I46" s="24"/>
    </row>
    <row r="47" spans="1:9" ht="55.15">
      <c r="A47" s="21" t="str">
        <v xml:space="preserve">CAP-CHE-001-ZV9-004 </v>
      </c>
      <c r="B47" s="21" t="str">
        <v>Na příkladech chemického složení a vlastností látek běžně užívaných v domácnosti zdůvodní možnosti a limity jejich využití.</v>
      </c>
      <c r="C47" s="21" t="str">
        <v>Navrhne řešení modelových situací zhoršené kvality vody v bazénu</v>
      </c>
      <c r="D47" s="21" t="str">
        <v>X</v>
      </c>
      <c r="E47" s="21" t="str">
        <v>X</v>
      </c>
      <c r="F47" s="24"/>
      <c r="G47" s="24" t="s">
        <v>256</v>
      </c>
      <c r="H47" s="24"/>
      <c r="I47" s="24"/>
    </row>
    <row r="48" spans="1:9" ht="55.15">
      <c r="A48" s="21" t="str">
        <v xml:space="preserve">CAP-CHE-001-ZV9-004 </v>
      </c>
      <c r="B48" s="21" t="str">
        <v>Na příkladech chemického složení a vlastností látek běžně užívaných v domácnosti zdůvodní možnosti a limity jejich využití.</v>
      </c>
      <c r="C48" s="21" t="str">
        <v>Navrhne a provede pokus ověřující vliv složení zálivky na růst rostliny</v>
      </c>
      <c r="D48" s="21" t="str">
        <v>X</v>
      </c>
      <c r="E48" s="21" t="str">
        <v>X</v>
      </c>
      <c r="F48" s="24"/>
      <c r="G48" s="24" t="s">
        <v>257</v>
      </c>
      <c r="H48" s="24"/>
      <c r="I48" s="24"/>
    </row>
    <row r="49" spans="1:9" ht="55.15">
      <c r="A49" s="21" t="str">
        <v xml:space="preserve">CAP-CHE-001-ZV9-004 </v>
      </c>
      <c r="B49" s="21" t="str">
        <v>Na příkladech chemického složení a vlastností látek běžně užívaných v domácnosti zdůvodní možnosti a limity jejich využití.</v>
      </c>
      <c r="C49" s="21" t="str">
        <v>Popíše složení základních hnojiv a jejich význam pro růst rostliny</v>
      </c>
      <c r="D49" s="21" t="str">
        <v>X</v>
      </c>
      <c r="E49" s="21" t="str">
        <v>X</v>
      </c>
      <c r="F49" s="24"/>
      <c r="G49" s="24" t="s">
        <v>258</v>
      </c>
      <c r="H49" s="24"/>
      <c r="I49" s="24"/>
    </row>
    <row r="50" spans="1:9" ht="69">
      <c r="A50" s="21" t="str">
        <v xml:space="preserve">CAP-CHE-001-ZV9-004 </v>
      </c>
      <c r="B50" s="21" t="str">
        <v>Na příkladech chemického složení a vlastností látek běžně užívaných v domácnosti zdůvodní možnosti a limity jejich využití.</v>
      </c>
      <c r="C50" s="21" t="str">
        <v>Na základě údajů o složení hnojiva s využitím hmotnostního zlomku s využitím grafiky porovná zastoupení dusíku, fosforu a draslíku v různých hnojivech</v>
      </c>
      <c r="D50" s="21" t="str">
        <v>X</v>
      </c>
      <c r="E50" s="21" t="str">
        <v>X</v>
      </c>
      <c r="F50" s="24"/>
      <c r="G50" s="24" t="s">
        <v>259</v>
      </c>
      <c r="H50" s="24"/>
      <c r="I50" s="24"/>
    </row>
    <row r="51" spans="1:9" ht="55.15">
      <c r="A51" s="21" t="str">
        <v xml:space="preserve">CAP-CHE-001-ZV9-004 </v>
      </c>
      <c r="B51" s="21" t="str">
        <v>Na příkladech chemického složení a vlastností látek běžně užívaných v domácnosti zdůvodní možnosti a limity jejich využití.</v>
      </c>
      <c r="C51" s="21" t="str">
        <v>Vyhledá negativní účinky hnojiv a pesticidů na životní prostředí a zdraví člověka</v>
      </c>
      <c r="D51" s="21" t="str">
        <v>X</v>
      </c>
      <c r="E51" s="21" t="str">
        <v>X</v>
      </c>
      <c r="F51" s="24"/>
      <c r="G51" s="24" t="s">
        <v>260</v>
      </c>
      <c r="H51" s="24"/>
      <c r="I51" s="24"/>
    </row>
    <row r="52" spans="1:9" ht="55.15">
      <c r="A52" s="21" t="str">
        <v xml:space="preserve">CAP-CHE-001-ZV9-004 </v>
      </c>
      <c r="B52" s="21" t="str">
        <v>Na příkladech chemického složení a vlastností látek běžně užívaných v domácnosti zdůvodní možnosti a limity jejich využití.</v>
      </c>
      <c r="C52" s="21" t="str">
        <v>Rozezná látky používané k dezinfekci a odstraňování nežádoucích organismů (bakterie, hmyz, hlodavci, plevele, písně, řasy apod.)</v>
      </c>
      <c r="D52" s="21" t="str">
        <v>X</v>
      </c>
      <c r="E52" s="21" t="str">
        <v>X</v>
      </c>
      <c r="F52" s="24"/>
      <c r="G52" s="24" t="s">
        <v>261</v>
      </c>
      <c r="H52" s="24"/>
      <c r="I52" s="24"/>
    </row>
    <row r="53" spans="1:9" ht="42" thickBot="1">
      <c r="A53" s="21" t="str">
        <v>CAP-CHE-001-ZV9-005</v>
      </c>
      <c r="B53" s="21" t="str">
        <v>Zhodnotí rizika práce s běžně dostupnými chemickými látkami a pracuje s nimi bezpečně.</v>
      </c>
      <c r="C53" s="21" t="str">
        <v>Interpretuje význam výstražných symbolů a uvádí k nim konkrétní příklady látek.</v>
      </c>
      <c r="D53" s="21" t="str">
        <v>X</v>
      </c>
      <c r="E53" s="21" t="str">
        <v>X</v>
      </c>
      <c r="F53" s="24"/>
      <c r="G53" s="24" t="s">
        <v>145</v>
      </c>
      <c r="H53" s="24"/>
      <c r="I53" s="24"/>
    </row>
    <row r="54" spans="1:9" ht="42" thickBot="1">
      <c r="A54" s="21" t="str">
        <v>CAP-CHE-001-ZV9-005</v>
      </c>
      <c r="B54" s="21" t="str">
        <v>Zhodnotí rizika práce s běžně dostupnými chemickými látkami a pracuje s nimi bezpečně.</v>
      </c>
      <c r="C54" s="21" t="str">
        <v>Simuluje správný postup při nejčastějších nehodách při práci s chemickými látkami.</v>
      </c>
      <c r="D54" s="21" t="str">
        <v>X</v>
      </c>
      <c r="E54" s="21" t="str">
        <v>X</v>
      </c>
      <c r="F54" s="24"/>
      <c r="G54" s="24" t="s">
        <v>146</v>
      </c>
      <c r="H54" s="24"/>
      <c r="I54" s="24"/>
    </row>
    <row r="55" spans="1:9" ht="55.9" thickBot="1">
      <c r="A55" s="21" t="str">
        <v>CAP-CHE-001-ZV9-005</v>
      </c>
      <c r="B55" s="21" t="str">
        <v>Zhodnotí rizika práce s běžně dostupnými chemickými látkami a pracuje s nimi bezpečně.</v>
      </c>
      <c r="C55" s="21" t="str">
        <v>Na modelových příkladech práce s běžně dostupnými chemickými látkami zhodnotí příklady správného a nesprávného zacházení s nimi.</v>
      </c>
      <c r="D55" s="21" t="str">
        <v>X</v>
      </c>
      <c r="E55" s="21" t="str">
        <v>X</v>
      </c>
      <c r="F55" s="24"/>
      <c r="G55" s="24" t="s">
        <v>147</v>
      </c>
      <c r="H55" s="24"/>
      <c r="I55" s="24"/>
    </row>
    <row r="56" spans="1:9" ht="55.9" thickBot="1">
      <c r="A56" s="21" t="str">
        <v xml:space="preserve">CAP-CHE-001-ZV9-004 </v>
      </c>
      <c r="B56" s="21" t="str">
        <v>Na příkladech chemického složení a vlastností látek běžně užívaných v domácnosti zdůvodní možnosti a limity jejich využití.</v>
      </c>
      <c r="C56" s="21" t="str">
        <v>Objasní roli vybraných drogistických přípravků v domácnosti (kosmetické, mýdla a prací prostředky) a uvede jejich příklady</v>
      </c>
      <c r="D56" s="21" t="str">
        <v>X</v>
      </c>
      <c r="E56" s="21" t="str">
        <v>X</v>
      </c>
      <c r="F56" s="24"/>
      <c r="G56" s="24" t="s">
        <v>262</v>
      </c>
      <c r="H56" s="24"/>
      <c r="I56" s="24"/>
    </row>
    <row r="57" spans="1:9" ht="55.9" thickBot="1">
      <c r="A57" s="21" t="str">
        <v xml:space="preserve">CAP-CHE-001-ZV9-004 </v>
      </c>
      <c r="B57" s="21" t="str">
        <v>Na příkladech chemického složení a vlastností látek běžně užívaných v domácnosti zdůvodní možnosti a limity jejich využití.</v>
      </c>
      <c r="C57" s="21" t="str">
        <v>Vysvětlí funkci aktivních látek ve vybraných drogistických produktech</v>
      </c>
      <c r="D57" s="21" t="str">
        <v>X</v>
      </c>
      <c r="E57" s="21" t="str">
        <v>X</v>
      </c>
      <c r="F57" s="24"/>
      <c r="G57" s="24" t="s">
        <v>263</v>
      </c>
      <c r="H57" s="24"/>
      <c r="I57" s="24"/>
    </row>
    <row r="58" spans="1:9" ht="55.9" thickBot="1">
      <c r="A58" s="21" t="str">
        <v xml:space="preserve">CAP-CHE-001-ZV9-004 </v>
      </c>
      <c r="B58" s="21" t="str">
        <v>Na příkladech chemického složení a vlastností látek běžně užívaných v domácnosti zdůvodní možnosti a limity jejich využití.</v>
      </c>
      <c r="C58" s="21" t="str">
        <v>Volí vhodné rozpouštědlo k odstranění konkrétních nečistot</v>
      </c>
      <c r="D58" s="21" t="str">
        <v>X</v>
      </c>
      <c r="E58" s="21" t="str">
        <v>X</v>
      </c>
      <c r="F58" s="24"/>
      <c r="G58" s="24" t="s">
        <v>264</v>
      </c>
      <c r="H58" s="24"/>
      <c r="I58" s="24"/>
    </row>
    <row r="59" spans="1:9" ht="55.9" thickBot="1">
      <c r="A59" s="21" t="str">
        <v xml:space="preserve">CAP-CHE-001-ZV9-004 </v>
      </c>
      <c r="B59" s="21" t="str">
        <v>Na příkladech chemického složení a vlastností látek běžně užívaných v domácnosti zdůvodní možnosti a limity jejich využití.</v>
      </c>
      <c r="C59" s="21" t="str">
        <v>Připraví vybrané kosmetické produkty (např. mýdlo, balzám na rty, rtěnka, šumivá koule do koupele apod.)</v>
      </c>
      <c r="D59" s="21" t="str">
        <v>X</v>
      </c>
      <c r="E59" s="21" t="str">
        <v>X</v>
      </c>
      <c r="F59" s="24"/>
      <c r="G59" s="24" t="s">
        <v>265</v>
      </c>
      <c r="H59" s="24"/>
      <c r="I59" s="24"/>
    </row>
    <row r="60" spans="1:9" ht="55.9" thickBot="1">
      <c r="A60" s="21" t="str">
        <v>CAP-CHE-001-ZV9-005</v>
      </c>
      <c r="B60" s="21" t="str">
        <v>Zhodnotí rizika práce s běžně dostupnými chemickými látkami a pracuje s nimi bezpečně.</v>
      </c>
      <c r="C60" s="21" t="str">
        <v>Na modelových příkladech práce s běžně dostupnými chemickými látkami zhodnotí příklady správného a nesprávného zacházení s nimi.</v>
      </c>
      <c r="D60" s="21" t="str">
        <v>X</v>
      </c>
      <c r="E60" s="21" t="str">
        <v>X</v>
      </c>
      <c r="F60" s="24"/>
      <c r="G60" s="24" t="s">
        <v>147</v>
      </c>
      <c r="H60" s="24"/>
      <c r="I60" s="24"/>
    </row>
    <row r="61" spans="1:9" ht="69.599999999999994" thickBot="1">
      <c r="A61" s="21" t="str">
        <v>CAP-CHE-001-ZV9-005</v>
      </c>
      <c r="B61" s="21" t="str">
        <v>Zhodnotí rizika práce s běžně dostupnými chemickými látkami a pracuje s nimi bezpečně.</v>
      </c>
      <c r="C61" s="21" t="str">
        <v>Na základě dostupných informací posoudí nebezpečné vlastnosti konkrétního výrobku a určí správný postup pro použití a nakládání s výrobkem.</v>
      </c>
      <c r="D61" s="21" t="str">
        <v>X</v>
      </c>
      <c r="E61" s="21" t="str">
        <v>X</v>
      </c>
      <c r="F61" s="24"/>
      <c r="G61" s="24" t="s">
        <v>152</v>
      </c>
      <c r="H61" s="24"/>
      <c r="I61" s="24"/>
    </row>
    <row r="62" spans="1:9" ht="69.599999999999994" thickBot="1">
      <c r="A62" s="21" t="str">
        <v xml:space="preserve">CAP-CHE-002-ZV9-006 </v>
      </c>
      <c r="B62" s="21" t="str">
        <v>Analyzuje a interpretuje dostupná data o složení ovzduší v ČR i ve svém okolí.</v>
      </c>
      <c r="C62" s="21" t="str">
        <v>Porovnává koncentrace hlavních složek vzduchu (např. dusík, kyslík, oxid uhličitý) a na datech z dostupných zdrojů identifikuje rozdíly v různých lokalitách</v>
      </c>
      <c r="D62" s="21" t="str">
        <v>X</v>
      </c>
      <c r="E62" s="21" t="str">
        <v>X</v>
      </c>
      <c r="F62" s="24"/>
      <c r="G62" s="24"/>
      <c r="H62" s="24" t="s">
        <v>266</v>
      </c>
      <c r="I62" s="24"/>
    </row>
    <row r="63" spans="1:9" ht="42" thickBot="1">
      <c r="A63" s="21" t="str">
        <v xml:space="preserve">CAP-CHE-002-ZV9-006 </v>
      </c>
      <c r="B63" s="21" t="str">
        <v>Analyzuje a interpretuje dostupná data o složení ovzduší v ČR i ve svém okolí.</v>
      </c>
      <c r="C63" s="21" t="str">
        <v>Rozlišuje mezi jednotlivými složkami vzduchu a zapíše je chemickou značkou či vzorcem.</v>
      </c>
      <c r="D63" s="21" t="str">
        <v>X</v>
      </c>
      <c r="E63" s="21" t="str">
        <v>X</v>
      </c>
      <c r="F63" s="24"/>
      <c r="G63" s="24"/>
      <c r="H63" s="24" t="s">
        <v>154</v>
      </c>
      <c r="I63" s="24"/>
    </row>
    <row r="64" spans="1:9" ht="55.9" thickBot="1">
      <c r="A64" s="21" t="str">
        <v xml:space="preserve">CAP-CHE-002-ZV9-006 </v>
      </c>
      <c r="B64" s="21" t="str">
        <v>Analyzuje a interpretuje dostupná data o složení ovzduší v ČR i ve svém okolí.</v>
      </c>
      <c r="C64" s="21" t="str">
        <v>Rozlišuje pojmy směs, chemicky čistá látka, prvek, sloučenina, atom, molekula, roztok a správně a aktivně je používá v ústní i psané komunikaci</v>
      </c>
      <c r="D64" s="21" t="str">
        <v>X</v>
      </c>
      <c r="E64" s="21" t="str">
        <v>X</v>
      </c>
      <c r="F64" s="24"/>
      <c r="G64" s="24"/>
      <c r="H64" s="24" t="s">
        <v>267</v>
      </c>
      <c r="I64" s="24"/>
    </row>
    <row r="65" spans="1:9" ht="55.9" thickBot="1">
      <c r="A65" s="21" t="str">
        <v xml:space="preserve">CAP-CHE-002-ZV9-006 </v>
      </c>
      <c r="B65" s="21" t="str">
        <v>Analyzuje a interpretuje dostupná data o složení ovzduší v ČR i ve svém okolí.</v>
      </c>
      <c r="C65" s="21" t="str">
        <v>Interpretuje data o složení ovzduší v kontextu platných norem a doporučení (např. limity WHO, česká legislativa)</v>
      </c>
      <c r="D65" s="21" t="str">
        <v>X</v>
      </c>
      <c r="E65" s="21" t="str">
        <v>X</v>
      </c>
      <c r="F65" s="24"/>
      <c r="G65" s="24"/>
      <c r="H65" s="24" t="s">
        <v>268</v>
      </c>
      <c r="I65" s="24"/>
    </row>
    <row r="66" spans="1:9" ht="42" thickBot="1">
      <c r="A66" s="21" t="str">
        <v xml:space="preserve">CAP-CHE-002-ZV9-006 </v>
      </c>
      <c r="B66" s="21" t="str">
        <v>Analyzuje a interpretuje dostupná data o složení ovzduší v ČR i ve svém okolí.</v>
      </c>
      <c r="C66" s="21" t="str">
        <v>Vysvětlí přínos měření kvality ovzduší v různých místech</v>
      </c>
      <c r="D66" s="21" t="str">
        <v>X</v>
      </c>
      <c r="E66" s="21" t="str">
        <v>X</v>
      </c>
      <c r="F66" s="24"/>
      <c r="G66" s="24"/>
      <c r="H66" s="24" t="s">
        <v>269</v>
      </c>
      <c r="I66" s="24"/>
    </row>
    <row r="67" spans="1:9" ht="55.9" thickBot="1">
      <c r="A67" s="21" t="str">
        <v xml:space="preserve">CAP-CHE-002-ZV9-006 </v>
      </c>
      <c r="B67" s="21" t="str">
        <v>Analyzuje a interpretuje dostupná data o složení ovzduší v ČR i ve svém okolí.</v>
      </c>
      <c r="C67" s="21" t="str">
        <v>Vysvětlí vliv koncentrace znečišťujících látek (např. prachové částice, oxidy dusíku, oxid siřičitý) na kvalitu ovzduší</v>
      </c>
      <c r="D67" s="21" t="str">
        <v>X</v>
      </c>
      <c r="E67" s="21" t="str">
        <v>X</v>
      </c>
      <c r="F67" s="24"/>
      <c r="G67" s="24"/>
      <c r="H67" s="24" t="s">
        <v>270</v>
      </c>
      <c r="I67" s="24"/>
    </row>
    <row r="68" spans="1:9" ht="69.599999999999994" thickBot="1">
      <c r="A68" s="21" t="str">
        <v xml:space="preserve">CAP-CHE-002-ZV9-007 </v>
      </c>
      <c r="B68" s="21" t="str">
        <v>Schématem znázorní příčiny a projevy znečišťování ovzduší vlivem lidské činnosti včetně kroků k jeho omezování.</v>
      </c>
      <c r="C68" s="21" t="str">
        <v>Orientuje se v možnostech poskytovaných dat na portálu ČHMÚ z hlediska ochrany ovzduší a jejich hodnocení v rámci celé ČR a daném regionu </v>
      </c>
      <c r="D68" s="21" t="str">
        <v>X</v>
      </c>
      <c r="E68" s="21" t="str">
        <v>X</v>
      </c>
      <c r="F68" s="24"/>
      <c r="G68" s="24"/>
      <c r="H68" s="24" t="s">
        <v>271</v>
      </c>
      <c r="I68" s="24"/>
    </row>
    <row r="69" spans="1:9" ht="83.45" thickBot="1">
      <c r="A69" s="21" t="str">
        <v xml:space="preserve">CAP-CHE-002-ZV9-007 </v>
      </c>
      <c r="B69" s="21" t="str">
        <v>Schématem znázorní příčiny a projevy znečišťování ovzduší vlivem lidské činnosti včetně kroků k jeho omezování.</v>
      </c>
      <c r="C69" s="21" t="str">
        <v>Vyhledá informace o vybraných polutantech ve vybraném regionu (oxidy síry, oxidy dusíku a prachové částice) na portálu ČHMÚ v aplikaci Automatizovaného Imisního Monitoringu (AIM) </v>
      </c>
      <c r="D69" s="21" t="str">
        <v>X</v>
      </c>
      <c r="E69" s="21" t="str">
        <v>X</v>
      </c>
      <c r="F69" s="24"/>
      <c r="G69" s="24"/>
      <c r="H69" s="24" t="s">
        <v>272</v>
      </c>
      <c r="I69" s="24"/>
    </row>
    <row r="70" spans="1:9" ht="55.9" thickBot="1">
      <c r="A70" s="21" t="str">
        <v xml:space="preserve">CAP-CHE-002-ZV9-007 </v>
      </c>
      <c r="B70" s="21" t="str">
        <v>Schématem znázorní příčiny a projevy znečišťování ovzduší vlivem lidské činnosti včetně kroků k jeho omezování.</v>
      </c>
      <c r="C70" s="21" t="str">
        <v>Navrhne možnosti omezení lidské činnosti způsobující produkci polutantů  </v>
      </c>
      <c r="D70" s="21" t="str">
        <v>X</v>
      </c>
      <c r="E70" s="21" t="str">
        <v>X</v>
      </c>
      <c r="F70" s="24"/>
      <c r="G70" s="24"/>
      <c r="H70" s="24" t="s">
        <v>273</v>
      </c>
      <c r="I70" s="24"/>
    </row>
    <row r="71" spans="1:9" ht="55.9" thickBot="1">
      <c r="A71" s="21" t="str">
        <v xml:space="preserve">CAP-CHE-002-ZV9-007 </v>
      </c>
      <c r="B71" s="21" t="str">
        <v>Schématem znázorní příčiny a projevy znečišťování ovzduší vlivem lidské činnosti včetně kroků k jeho omezování.</v>
      </c>
      <c r="C71" s="21" t="str">
        <v>Posoudí vliv oxidů dusíku a oxidů síry na vznik kyselých dešťů a odhadne možnost vzniku kyselých dešťů ve vybraném regionu </v>
      </c>
      <c r="D71" s="21" t="str">
        <v>X</v>
      </c>
      <c r="E71" s="21" t="str">
        <v>X</v>
      </c>
      <c r="F71" s="24"/>
      <c r="G71" s="24"/>
      <c r="H71" s="24" t="s">
        <v>274</v>
      </c>
      <c r="I71" s="24"/>
    </row>
    <row r="72" spans="1:9" ht="55.9" thickBot="1">
      <c r="A72" s="21" t="str">
        <v>CAP-CHE-002-ZV9-007</v>
      </c>
      <c r="B72" s="21" t="str">
        <v>Schématem znázorní příčiny a projevy znečišťování ovzduší vlivem lidské činnosti včetně kroků k jeho omezování.</v>
      </c>
      <c r="C72" s="21" t="str">
        <v>Zhodnotí význam automatizovaného imisního monitoringu (AIM) v ČR a okolních státech jako nástroje na ochranu ovzduší  </v>
      </c>
      <c r="D72" s="21" t="str">
        <v>X</v>
      </c>
      <c r="E72" s="21" t="str">
        <v>X</v>
      </c>
      <c r="F72" s="24"/>
      <c r="G72" s="24"/>
      <c r="H72" s="24" t="s">
        <v>275</v>
      </c>
      <c r="I72" s="24"/>
    </row>
    <row r="73" spans="1:9" ht="55.9" thickBot="1">
      <c r="A73" s="21" t="str">
        <v>CAP-CHE-002-ZV9-007</v>
      </c>
      <c r="B73" s="21" t="str">
        <v>Schématem znázorní příčiny a projevy znečišťování ovzduší vlivem lidské činnosti včetně kroků k jeho omezování.</v>
      </c>
      <c r="C73" s="21" t="str">
        <v>Popíše procesy, kterými se znečišťující látky dostávají do ovzduší</v>
      </c>
      <c r="D73" s="21" t="str">
        <v>X</v>
      </c>
      <c r="E73" s="21" t="str">
        <v>X</v>
      </c>
      <c r="F73" s="24"/>
      <c r="G73" s="24"/>
      <c r="H73" s="24" t="s">
        <v>276</v>
      </c>
      <c r="I73" s="24"/>
    </row>
    <row r="74" spans="1:9" ht="55.9" thickBot="1">
      <c r="A74" s="21" t="str">
        <v>CAP-CHE-002-ZV9-007</v>
      </c>
      <c r="B74" s="21" t="str">
        <v>Schématem znázorní příčiny a projevy znečišťování ovzduší vlivem lidské činnosti včetně kroků k jeho omezování.</v>
      </c>
      <c r="C74" s="21" t="str">
        <v>Vysvětlí, jakými procesy se předchází přítomnosti znečišťujících látek v ovzduší</v>
      </c>
      <c r="D74" s="21" t="str">
        <v>X</v>
      </c>
      <c r="E74" s="21" t="str">
        <v>X</v>
      </c>
      <c r="F74" s="24"/>
      <c r="G74" s="24"/>
      <c r="H74" s="24" t="s">
        <v>277</v>
      </c>
      <c r="I74" s="24"/>
    </row>
    <row r="75" spans="1:9" ht="55.9" thickBot="1">
      <c r="A75" s="21" t="str">
        <v>CAP-CHE-002-ZV9-007</v>
      </c>
      <c r="B75" s="21" t="str">
        <v>Schématem znázorní příčiny a projevy znečišťování ovzduší vlivem lidské činnosti včetně kroků k jeho omezování.</v>
      </c>
      <c r="C75" s="21" t="str">
        <v>S využitím jednoduchého schématu simuluje a diskutuje podstatu a důsledky skleníkového efektu</v>
      </c>
      <c r="D75" s="21" t="str">
        <v>X</v>
      </c>
      <c r="E75" s="21" t="str">
        <v>X</v>
      </c>
      <c r="F75" s="24"/>
      <c r="G75" s="24"/>
      <c r="H75" s="24" t="s">
        <v>278</v>
      </c>
      <c r="I75" s="24"/>
    </row>
    <row r="76" spans="1:9" ht="55.9" thickBot="1">
      <c r="A76" s="21" t="str">
        <v>CAP-CHE-002-ZV9-007</v>
      </c>
      <c r="B76" s="21" t="str">
        <v>Schématem znázorní příčiny a projevy znečišťování ovzduší vlivem lidské činnosti včetně kroků k jeho omezování.</v>
      </c>
      <c r="C76" s="21" t="str">
        <v>Diskutuje příčiny a důsledky zesilování skleníkového efektu vlivem lidské činnosti</v>
      </c>
      <c r="D76" s="21" t="str">
        <v>X</v>
      </c>
      <c r="E76" s="21" t="str">
        <v>X</v>
      </c>
      <c r="F76" s="24"/>
      <c r="G76" s="24"/>
      <c r="H76" s="24" t="s">
        <v>279</v>
      </c>
      <c r="I76" s="24"/>
    </row>
    <row r="77" spans="1:9" ht="69.599999999999994" thickBot="1">
      <c r="A77" s="21" t="str">
        <v>CAP-CHE-002-ZV9-007</v>
      </c>
      <c r="B77" s="21" t="str">
        <v>Schématem znázorní příčiny a projevy znečišťování ovzduší vlivem lidské činnosti včetně kroků k jeho omezování.</v>
      </c>
      <c r="C77" s="21" t="str">
        <v>Na základě vědeckých zjištění navrhuje konkrétní možnosti zmírnění dopadů skleníkového efektu v místě svého bydliště, ve své škole, ve své rodině</v>
      </c>
      <c r="D77" s="21" t="str">
        <v>X</v>
      </c>
      <c r="E77" s="21" t="str">
        <v>X</v>
      </c>
      <c r="F77" s="24"/>
      <c r="G77" s="24"/>
      <c r="H77" s="24" t="s">
        <v>280</v>
      </c>
      <c r="I77" s="24"/>
    </row>
    <row r="78" spans="1:9" ht="55.9" thickBot="1">
      <c r="A78" s="21" t="str">
        <v>CAP-CHE-002-ZV9-007</v>
      </c>
      <c r="B78" s="21" t="str">
        <v>Schématem znázorní příčiny a projevy znečišťování ovzduší vlivem lidské činnosti včetně kroků k jeho omezování.</v>
      </c>
      <c r="C78" s="21" t="str">
        <v>Diskutuje příčiny vzniku a důsledky působení kyselých dešťů na lokální úrovni, v ČR i ve světě</v>
      </c>
      <c r="D78" s="21" t="str">
        <v>X</v>
      </c>
      <c r="E78" s="21" t="str">
        <v>X</v>
      </c>
      <c r="F78" s="24"/>
      <c r="G78" s="24"/>
      <c r="H78" s="24" t="s">
        <v>281</v>
      </c>
      <c r="I78" s="24"/>
    </row>
    <row r="79" spans="1:9" ht="55.9" thickBot="1">
      <c r="A79" s="21" t="str">
        <v>CAP-CHE-002-ZV9-007</v>
      </c>
      <c r="B79" s="21" t="str">
        <v>Schématem znázorní příčiny a projevy znečišťování ovzduší vlivem lidské činnosti včetně kroků k jeho omezování.</v>
      </c>
      <c r="C79" s="21" t="str">
        <v>Navrhne konkrétní kroky, kterými by mohla jeho rodina, kraj, celá ČR snížit produkci kyselinotvorných oxidů</v>
      </c>
      <c r="D79" s="21" t="str">
        <v>X</v>
      </c>
      <c r="E79" s="21" t="str">
        <v>X</v>
      </c>
      <c r="F79" s="24"/>
      <c r="G79" s="24"/>
      <c r="H79" s="24" t="s">
        <v>282</v>
      </c>
      <c r="I79" s="24"/>
    </row>
    <row r="80" spans="1:9" ht="55.9" thickBot="1">
      <c r="A80" s="21" t="str">
        <v>CAP-CHE-002-ZV9-007</v>
      </c>
      <c r="B80" s="21" t="str">
        <v>Schématem znázorní příčiny a projevy znečišťování ovzduší vlivem lidské činnosti včetně kroků k jeho omezování.</v>
      </c>
      <c r="C80" s="21" t="str">
        <v>Objasní změny v tloušťce ozonové vrstvy a zhodnotí dopady na život na Zemi v případě jejího zeslabování i obnovy</v>
      </c>
      <c r="D80" s="21" t="str">
        <v>X</v>
      </c>
      <c r="E80" s="21" t="str">
        <v>X</v>
      </c>
      <c r="F80" s="24"/>
      <c r="G80" s="24"/>
      <c r="H80" s="24" t="s">
        <v>283</v>
      </c>
      <c r="I80" s="24"/>
    </row>
    <row r="81" spans="1:9" ht="69.599999999999994" thickBot="1">
      <c r="A81" s="21" t="str">
        <v>CAP-CHE-002-ZV9-007</v>
      </c>
      <c r="B81" s="21" t="str">
        <v>Schématem znázorní příčiny a projevy znečišťování ovzduší vlivem lidské činnosti včetně kroků k jeho omezování.</v>
      </c>
      <c r="C81" s="21" t="str">
        <v>Vysvětlí rozdíl a objasní příčiny vzniku oxidačního a redukčního typu smogu, uvede konkrétní kroky, kterými by bylo možné předcházet jejich vzniku</v>
      </c>
      <c r="D81" s="21" t="str">
        <v>X</v>
      </c>
      <c r="E81" s="21" t="str">
        <v>X</v>
      </c>
      <c r="F81" s="24"/>
      <c r="G81" s="24"/>
      <c r="H81" s="24" t="s">
        <v>284</v>
      </c>
      <c r="I81" s="24"/>
    </row>
    <row r="82" spans="1:9" ht="83.45" thickBot="1">
      <c r="A82" s="21" t="str">
        <v xml:space="preserve">CAP-CHE-002-ZV9-006 </v>
      </c>
      <c r="B82" s="21" t="str">
        <v>Analyzuje a interpretuje dostupná data o složení ovzduší v ČR i ve svém okolí.</v>
      </c>
      <c r="C82" s="21" t="str">
        <v>Na příkladech z reálného života vysvětlí základní vlastnosti plynů (hustota vzduchu v závislosti na teplotě, rozdíly hustoty běžných plynů, zkapalňování plynů, podporuje nebo nepodporuje hoření apod.)</v>
      </c>
      <c r="D82" s="21" t="str">
        <v>X</v>
      </c>
      <c r="E82" s="21" t="str">
        <v>X</v>
      </c>
      <c r="F82" s="24"/>
      <c r="G82" s="24"/>
      <c r="H82" s="24" t="s">
        <v>285</v>
      </c>
      <c r="I82" s="24"/>
    </row>
    <row r="83" spans="1:9" ht="55.9" thickBot="1">
      <c r="A83" s="21" t="str">
        <v xml:space="preserve">CAP-CHE-002-ZV9-008 </v>
      </c>
      <c r="B83" s="21" t="str">
        <v>Vytvoří model koloběhu vody v přírodě a zahrne do něj vliv lidské činnosti i význam pro živé organismy.</v>
      </c>
      <c r="C83" s="21" t="str">
        <v>Znázorní základní fáze koloběhu vody (výpar, kondenzace, srážky, vsakování, odtok) včetně popisu těchto procesů</v>
      </c>
      <c r="D83" s="21" t="str">
        <v>X</v>
      </c>
      <c r="E83" s="21" t="str">
        <v>X</v>
      </c>
      <c r="F83" s="24"/>
      <c r="G83" s="24"/>
      <c r="H83" s="24" t="s">
        <v>286</v>
      </c>
      <c r="I83" s="24"/>
    </row>
    <row r="84" spans="1:9" ht="55.9" thickBot="1">
      <c r="A84" s="21" t="str">
        <v xml:space="preserve">CAP-CHE-002-ZV9-008 </v>
      </c>
      <c r="B84" s="21" t="str">
        <v>Vytvoří model koloběhu vody v přírodě a zahrne do něj vliv lidské činnosti i význam pro živé organismy.</v>
      </c>
      <c r="C84" s="21" t="str">
        <v>Shrne vliv lidské činnosti na koloběh vody (např. urbanizace, zemědělství, znečišťování vodních zdrojů, stavba přehrad)</v>
      </c>
      <c r="D84" s="21" t="str">
        <v>X</v>
      </c>
      <c r="E84" s="21" t="str">
        <v>X</v>
      </c>
      <c r="F84" s="24"/>
      <c r="G84" s="24"/>
      <c r="H84" s="24" t="s">
        <v>287</v>
      </c>
      <c r="I84" s="24"/>
    </row>
    <row r="85" spans="1:9" ht="55.9" thickBot="1">
      <c r="A85" s="21" t="str">
        <v xml:space="preserve">CAP-CHE-002-ZV9-008 </v>
      </c>
      <c r="B85" s="21" t="str">
        <v>Vytvoří model koloběhu vody v přírodě a zahrne do něj vliv lidské činnosti i význam pro živé organismy.</v>
      </c>
      <c r="C85" s="21" t="str">
        <v>Zohlední dopady změn v koloběhu vody způsobené lidskou činností (např. změny v distribuci srážek, sucho, záplavy).</v>
      </c>
      <c r="D85" s="21" t="str">
        <v>X</v>
      </c>
      <c r="E85" s="21" t="str">
        <v>X</v>
      </c>
      <c r="F85" s="24"/>
      <c r="G85" s="24"/>
      <c r="H85" s="24" t="s">
        <v>176</v>
      </c>
      <c r="I85" s="24"/>
    </row>
    <row r="86" spans="1:9" ht="42" thickBot="1">
      <c r="A86" s="21" t="str">
        <v xml:space="preserve">CAP-CHE-002-ZV9-008 </v>
      </c>
      <c r="B86" s="21" t="str">
        <v>Vytvoří model koloběhu vody v přírodě a zahrne do něj vliv lidské činnosti i význam pro živé organismy.</v>
      </c>
      <c r="C86" s="21" t="str">
        <v>S pomocí mapy popíše nerovnoměrné rozložení zdrojů pitné vody na Zemi </v>
      </c>
      <c r="D86" s="21" t="str">
        <v>X</v>
      </c>
      <c r="E86" s="21" t="str">
        <v>X</v>
      </c>
      <c r="F86" s="24"/>
      <c r="G86" s="24"/>
      <c r="H86" s="24" t="s">
        <v>288</v>
      </c>
      <c r="I86" s="24"/>
    </row>
    <row r="87" spans="1:9" ht="55.9" thickBot="1">
      <c r="A87" s="21" t="str">
        <v xml:space="preserve">CAP-CHE-002-ZV9-008 </v>
      </c>
      <c r="B87" s="21" t="str">
        <v>Vytvoří model koloběhu vody v přírodě a zahrne do něj vliv lidské činnosti i význam pro živé organismy.</v>
      </c>
      <c r="C87" s="21" t="str">
        <v>Vysvětlí spojitost vzniku vodního kamene s tvrdostí vody s pomocí pojmů množství iontů vápníku a hořčíku ve vodě </v>
      </c>
      <c r="D87" s="21" t="str">
        <v>X</v>
      </c>
      <c r="E87" s="21" t="str">
        <v>X</v>
      </c>
      <c r="F87" s="24"/>
      <c r="G87" s="24"/>
      <c r="H87" s="24" t="s">
        <v>289</v>
      </c>
      <c r="I87" s="24"/>
    </row>
    <row r="88" spans="1:9" ht="55.9" thickBot="1">
      <c r="A88" s="21" t="str">
        <v xml:space="preserve">CAP-CHE-002-ZV9-008 </v>
      </c>
      <c r="B88" s="21" t="str">
        <v>Vytvoří model koloběhu vody v přírodě a zahrne do něj vliv lidské činnosti i význam pro živé organismy.</v>
      </c>
      <c r="C88" s="21" t="str">
        <v>S pomocí mapy tvrdosti vody v ČR a s chemickým rozborem vody rozhodne, kde je větší/menší šance vzniku vodního kamene </v>
      </c>
      <c r="D88" s="21" t="str">
        <v>X</v>
      </c>
      <c r="E88" s="21" t="str">
        <v>X</v>
      </c>
      <c r="F88" s="24"/>
      <c r="G88" s="24"/>
      <c r="H88" s="24" t="s">
        <v>290</v>
      </c>
      <c r="I88" s="24"/>
    </row>
    <row r="89" spans="1:9" ht="55.9" thickBot="1">
      <c r="A89" s="21" t="str">
        <v xml:space="preserve">CAP-CHE-002-ZV9-008 </v>
      </c>
      <c r="B89" s="21" t="str">
        <v>Vytvoří model koloběhu vody v přírodě a zahrne do něj vliv lidské činnosti i význam pro živé organismy.</v>
      </c>
      <c r="C89" s="21" t="str">
        <v>Rozliší jednotlivé druhy vody podle jejího původu, účelu a složení a zhodnotí možnosti a limity jejich použití s oporou o platné normy</v>
      </c>
      <c r="D89" s="21" t="str">
        <v>X</v>
      </c>
      <c r="E89" s="21" t="str">
        <v>X</v>
      </c>
      <c r="F89" s="24"/>
      <c r="G89" s="24"/>
      <c r="H89" s="24" t="s">
        <v>291</v>
      </c>
      <c r="I89" s="24"/>
    </row>
    <row r="90" spans="1:9" ht="97.15" thickBot="1">
      <c r="A90" s="21" t="str">
        <v xml:space="preserve">CAP-CHE-002-ZV9-008 </v>
      </c>
      <c r="B90" s="21" t="str">
        <v>Vytvoří model koloběhu vody v přírodě a zahrne do něj vliv lidské činnosti i význam pro živé organismy.</v>
      </c>
      <c r="C90" s="21" t="str">
        <v>Spočítá svou vodní stopu (např. pomocí https://www.voda.limited/vodni-zuctovani), porovná ji s průměrnou stopou v ČR i ve světě a navrhne 3 konkrétní způsoby, jak by ji mohl snížit</v>
      </c>
      <c r="D90" s="21" t="str">
        <v>X</v>
      </c>
      <c r="E90" s="21" t="str">
        <v>X</v>
      </c>
      <c r="F90" s="24"/>
      <c r="G90" s="24"/>
      <c r="H90" s="24" t="s">
        <v>292</v>
      </c>
      <c r="I90" s="24"/>
    </row>
    <row r="91" spans="1:9" ht="55.9" thickBot="1">
      <c r="A91" s="21" t="str">
        <v xml:space="preserve">CAP-CHE-002-ZV9-008 </v>
      </c>
      <c r="B91" s="21" t="str">
        <v>Vytvoří model koloběhu vody v přírodě a zahrne do něj vliv lidské činnosti i význam pro živé organismy.</v>
      </c>
      <c r="C91" s="21" t="str">
        <v>S využitím dat porovná množství vody potřebné k přípravě vybraných zemědělských a průmyslových produktů (water footprint) </v>
      </c>
      <c r="D91" s="21" t="str">
        <v>X</v>
      </c>
      <c r="E91" s="21" t="str">
        <v>X</v>
      </c>
      <c r="F91" s="24"/>
      <c r="G91" s="24"/>
      <c r="H91" s="24" t="s">
        <v>293</v>
      </c>
      <c r="I91" s="24"/>
    </row>
    <row r="92" spans="1:9" ht="42" thickBot="1">
      <c r="A92" s="21" t="str">
        <v xml:space="preserve">CAP-CHE-002-ZV9-008 </v>
      </c>
      <c r="B92" s="21" t="str">
        <v>Vytvoří model koloběhu vody v přírodě a zahrne do něj vliv lidské činnosti i význam pro živé organismy.</v>
      </c>
      <c r="C92" s="21" t="str">
        <v>Ve své domácnosti změří, kolik vody vyteče na 1 minutu z kohoutku v kuchyni, v koupelně a ve sprše </v>
      </c>
      <c r="D92" s="21" t="str">
        <v>X</v>
      </c>
      <c r="E92" s="21" t="str">
        <v>X</v>
      </c>
      <c r="F92" s="24"/>
      <c r="G92" s="24"/>
      <c r="H92" s="24" t="s">
        <v>294</v>
      </c>
      <c r="I92" s="24"/>
    </row>
    <row r="93" spans="1:9" ht="42" thickBot="1">
      <c r="A93" s="21" t="str">
        <v xml:space="preserve">CAP-CHE-002-ZV9-008 </v>
      </c>
      <c r="B93" s="21" t="str">
        <v>Vytvoří model koloběhu vody v přírodě a zahrne do něj vliv lidské činnosti i význam pro živé organismy.</v>
      </c>
      <c r="C93" s="21" t="str">
        <v>Uvede příklady znečištění vody a možnosti její recyklace</v>
      </c>
      <c r="D93" s="21" t="str">
        <v>X</v>
      </c>
      <c r="E93" s="21" t="str">
        <v>X</v>
      </c>
      <c r="F93" s="24"/>
      <c r="G93" s="24"/>
      <c r="H93" s="24" t="s">
        <v>295</v>
      </c>
      <c r="I93" s="24"/>
    </row>
    <row r="94" spans="1:9" ht="111" thickBot="1">
      <c r="A94" s="21" t="str">
        <v xml:space="preserve">CAP-CHE-002-ZV9-008 </v>
      </c>
      <c r="B94" s="21" t="str">
        <v>Vytvoří model koloběhu vody v přírodě a zahrne do něj vliv lidské činnosti i význam pro živé organismy.</v>
      </c>
      <c r="C94" s="21" t="str">
        <v>Uvede tři nejčastější druhy zpracování odpadních vody z domácnosti (septik s trativodem, odvod kanalizací do čistírny odpadních vod a bezodtoková jímka) a analyzuje ten, který mají v domácnosti (jednu výhodu a jednu nevýhodu oproti ostatním)</v>
      </c>
      <c r="D94" s="21" t="str">
        <v>X</v>
      </c>
      <c r="E94" s="21" t="str">
        <v>X</v>
      </c>
      <c r="F94" s="24"/>
      <c r="G94" s="24"/>
      <c r="H94" s="24" t="s">
        <v>296</v>
      </c>
      <c r="I94" s="24"/>
    </row>
    <row r="95" spans="1:9" ht="55.9" thickBot="1">
      <c r="A95" s="21" t="str">
        <v xml:space="preserve">CAP-CHE-002-ZV9-008 </v>
      </c>
      <c r="B95" s="21" t="str">
        <v>Vytvoří model koloběhu vody v přírodě a zahrne do něj vliv lidské činnosti i význam pro živé organismy.</v>
      </c>
      <c r="C95" s="21" t="str">
        <v>Vysvětlí princip úpravny pitné vody a čističky odpadních vod, a uvede příklady těchto zařízení ve svém okolí</v>
      </c>
      <c r="D95" s="21" t="str">
        <v>X</v>
      </c>
      <c r="E95" s="21" t="str">
        <v>X</v>
      </c>
      <c r="F95" s="24"/>
      <c r="G95" s="24"/>
      <c r="H95" s="24" t="s">
        <v>297</v>
      </c>
      <c r="I95" s="24"/>
    </row>
    <row r="96" spans="1:9" ht="55.9" thickBot="1">
      <c r="A96" s="21" t="str">
        <v xml:space="preserve">CAP-CHE-002-ZV9-008 </v>
      </c>
      <c r="B96" s="21" t="str">
        <v>Vytvoří model koloběhu vody v přírodě a zahrne do něj vliv lidské činnosti i význam pro živé organismy.</v>
      </c>
      <c r="C96" s="21" t="str">
        <v>Vysvětlí, a sérií demonstrací vysvětlí princip filtrace špinavé vody, a uvede další příklady využití této separační metody doma i v průmyslu </v>
      </c>
      <c r="D96" s="21" t="str">
        <v>X</v>
      </c>
      <c r="E96" s="21" t="str">
        <v>X</v>
      </c>
      <c r="F96" s="24"/>
      <c r="G96" s="24"/>
      <c r="H96" s="24" t="s">
        <v>298</v>
      </c>
      <c r="I96" s="24"/>
    </row>
    <row r="97" spans="1:9" ht="55.9" thickBot="1">
      <c r="A97" s="21" t="str">
        <v xml:space="preserve">CAP-CHE-002-ZV9-009 </v>
      </c>
      <c r="B97" s="21" t="str">
        <v>Vysvětlí význam pedosféry a litosféry jako zdroje obživy, surovin a životního prostředí organismů včetně člověka.</v>
      </c>
      <c r="C97" s="21" t="str">
        <v>Identifikuje hlavní suroviny získávané z litosféry (např. minerály, rudy, stavební materiály) a jejich využití v průmyslu a každodenním životě</v>
      </c>
      <c r="D97" s="21" t="str">
        <v>X</v>
      </c>
      <c r="E97" s="21" t="str">
        <v>X</v>
      </c>
      <c r="F97" s="24"/>
      <c r="G97" s="24"/>
      <c r="H97" s="24" t="s">
        <v>299</v>
      </c>
      <c r="I97" s="24"/>
    </row>
    <row r="98" spans="1:9" ht="55.9" thickBot="1">
      <c r="A98" s="21" t="str">
        <v xml:space="preserve">CAP-CHE-002-ZV9-009 </v>
      </c>
      <c r="B98" s="21" t="str">
        <v>Vysvětlí význam pedosféry a litosféry jako zdroje obživy, surovin a životního prostředí organismů včetně člověka.</v>
      </c>
      <c r="C98" s="21" t="str">
        <v>U vybraných minerálů, rud a stavebních materiálů uvede prvky nebo sloučeniny, které tyto suroviny obsahují</v>
      </c>
      <c r="D98" s="21" t="str">
        <v>X</v>
      </c>
      <c r="E98" s="21" t="str">
        <v>X</v>
      </c>
      <c r="F98" s="24"/>
      <c r="G98" s="24"/>
      <c r="H98" s="24" t="s">
        <v>300</v>
      </c>
      <c r="I98" s="24"/>
    </row>
    <row r="99" spans="1:9" ht="111" thickBot="1">
      <c r="A99" s="21" t="str">
        <v xml:space="preserve">CAP-CHE-002-ZV9-009 </v>
      </c>
      <c r="B99" s="21" t="str">
        <v>Vysvětlí význam pedosféry a litosféry jako zdroje obživy, surovin a životního prostředí organismů včetně člověka.</v>
      </c>
      <c r="C99" s="21" t="str">
        <v>S využitím alternativní podoby periodické tabulky prvků znázorňující zastoupení prvků na Zemi a jejich aktuální průmyslovou spotřebu porovná zastoupení jednotlivých prvků v litosféře a uvede příklady průmyslově významných chemických prvků a sloučenin</v>
      </c>
      <c r="D99" s="21" t="str">
        <v>X</v>
      </c>
      <c r="E99" s="21" t="str">
        <v>X</v>
      </c>
      <c r="F99" s="24"/>
      <c r="G99" s="24"/>
      <c r="H99" s="24" t="s">
        <v>301</v>
      </c>
      <c r="I99" s="24"/>
    </row>
    <row r="100" spans="1:9" ht="55.9" thickBot="1">
      <c r="A100" s="21" t="str">
        <v xml:space="preserve">CAP-CHE-002-ZV9-009 </v>
      </c>
      <c r="B100" s="21" t="str">
        <v>Vysvětlí význam pedosféry a litosféry jako zdroje obživy, surovin a životního prostředí organismů včetně člověka.</v>
      </c>
      <c r="C100" s="21" t="str">
        <v>S využitím mapy uvede příklady ložisek významných surovin v ČR a v zahraničí</v>
      </c>
      <c r="D100" s="21" t="str">
        <v>X</v>
      </c>
      <c r="E100" s="21" t="str">
        <v>X</v>
      </c>
      <c r="F100" s="24"/>
      <c r="G100" s="24"/>
      <c r="H100" s="24" t="s">
        <v>302</v>
      </c>
      <c r="I100" s="24"/>
    </row>
    <row r="101" spans="1:9" ht="55.9" thickBot="1">
      <c r="A101" s="21" t="str">
        <v xml:space="preserve">CAP-CHE-002-ZV9-009 </v>
      </c>
      <c r="B101" s="21" t="str">
        <v>Vysvětlí význam pedosféry a litosféry jako zdroje obživy, surovin a životního prostředí organismů včetně člověka.</v>
      </c>
      <c r="C101" s="21" t="str">
        <v>Rozlišuje pojmy prvotní a druhotné suroviny, uvádí jejich příklady a využití</v>
      </c>
      <c r="D101" s="21" t="str">
        <v>X</v>
      </c>
      <c r="E101" s="21" t="str">
        <v>X</v>
      </c>
      <c r="F101" s="24"/>
      <c r="G101" s="24"/>
      <c r="H101" s="24" t="s">
        <v>303</v>
      </c>
      <c r="I101" s="24"/>
    </row>
    <row r="102" spans="1:9" ht="55.9" thickBot="1">
      <c r="A102" s="21" t="str">
        <v xml:space="preserve">CAP-CHE-002-ZV9-009 </v>
      </c>
      <c r="B102" s="21" t="str">
        <v>Vysvětlí význam pedosféry a litosféry jako zdroje obživy, surovin a životního prostředí organismů včetně člověka.</v>
      </c>
      <c r="C102" s="21" t="str">
        <v>Zhodnotí přínosy a rizika spojená se získáváním prvotních surovin</v>
      </c>
      <c r="D102" s="21" t="str">
        <v>X</v>
      </c>
      <c r="E102" s="21" t="str">
        <v>X</v>
      </c>
      <c r="F102" s="24"/>
      <c r="G102" s="24"/>
      <c r="H102" s="24" t="s">
        <v>304</v>
      </c>
      <c r="I102" s="24"/>
    </row>
    <row r="103" spans="1:9" ht="55.9" thickBot="1">
      <c r="A103" s="21" t="str">
        <v xml:space="preserve">CAP-CHE-002-ZV9-009 </v>
      </c>
      <c r="B103" s="21" t="str">
        <v>Vysvětlí význam pedosféry a litosféry jako zdroje obživy, surovin a životního prostředí organismů včetně člověka.</v>
      </c>
      <c r="C103" s="21" t="str">
        <v>Na příkladu konkrétního výrobku zmapuje cestu jeho výroby od prvotních surovin až po samotný produkt</v>
      </c>
      <c r="D103" s="21" t="str">
        <v>X</v>
      </c>
      <c r="E103" s="21" t="str">
        <v>X</v>
      </c>
      <c r="F103" s="24"/>
      <c r="G103" s="24"/>
      <c r="H103" s="24" t="s">
        <v>305</v>
      </c>
      <c r="I103" s="24"/>
    </row>
    <row r="104" spans="1:9" ht="55.9" thickBot="1">
      <c r="A104" s="21" t="str">
        <v xml:space="preserve">CAP-CHE-002-ZV9-009 </v>
      </c>
      <c r="B104" s="21" t="str">
        <v>Vysvětlí význam pedosféry a litosféry jako zdroje obživy, surovin a životního prostředí organismů včetně člověka.</v>
      </c>
      <c r="C104" s="21" t="str">
        <v>Rozlišuje prvky na nekovy, polokovy a kovy a uvádí charakteristické vlastnosti konkrétních zástupců těchto látek</v>
      </c>
      <c r="D104" s="21" t="str">
        <v>X</v>
      </c>
      <c r="E104" s="21" t="str">
        <v>X</v>
      </c>
      <c r="F104" s="24"/>
      <c r="G104" s="24"/>
      <c r="H104" s="24" t="s">
        <v>306</v>
      </c>
      <c r="I104" s="24"/>
    </row>
    <row r="105" spans="1:9" ht="69.599999999999994" thickBot="1">
      <c r="A105" s="21" t="str">
        <v xml:space="preserve">CAP-CHE-002-ZV9-009 </v>
      </c>
      <c r="B105" s="21" t="str">
        <v>Vysvětlí význam pedosféry a litosféry jako zdroje obživy, surovin a životního prostředí organismů včetně člověka.</v>
      </c>
      <c r="C105" s="21" t="str">
        <v>Vyjmenuje hlavní skupiny chemických látek užívaných v zemědělství a posoudí význam a dopady jejich užívání na životní prostředí</v>
      </c>
      <c r="D105" s="21" t="str">
        <v>X</v>
      </c>
      <c r="E105" s="21" t="str">
        <v>X</v>
      </c>
      <c r="F105" s="24"/>
      <c r="G105" s="24"/>
      <c r="H105" s="24" t="s">
        <v>307</v>
      </c>
      <c r="I105" s="24"/>
    </row>
    <row r="106" spans="1:9" ht="69.599999999999994" thickBot="1">
      <c r="A106" s="21" t="str">
        <v xml:space="preserve">CAP-CHE-002-ZV9-009 </v>
      </c>
      <c r="B106" s="21" t="str">
        <v>Vysvětlí význam pedosféry a litosféry jako zdroje obživy, surovin a životního prostředí organismů včetně člověka.</v>
      </c>
      <c r="C106" s="21" t="str">
        <v>Identifikuje hlavní skupiny látek používaných k péči o rostliny ve své domácnosti, seznamuje se s jejich chemickým složením, funkcí a pravidly zacházení s nimi </v>
      </c>
      <c r="D106" s="21" t="str">
        <v>X</v>
      </c>
      <c r="E106" s="21" t="str">
        <v>X</v>
      </c>
      <c r="F106" s="24"/>
      <c r="G106" s="24"/>
      <c r="H106" s="24" t="s">
        <v>308</v>
      </c>
      <c r="I106" s="24"/>
    </row>
    <row r="107" spans="1:9" ht="55.9" thickBot="1">
      <c r="A107" s="21" t="str">
        <v xml:space="preserve">CAP-CHE-002-ZV9-009 </v>
      </c>
      <c r="B107" s="21" t="str">
        <v>Vysvětlí význam pedosféry a litosféry jako zdroje obživy, surovin a životního prostředí organismů včetně člověka.</v>
      </c>
      <c r="C107" s="21" t="str">
        <v>S využitím statistických dat objasní spojitost mezi nadměrným užíváním hnojiv a zhoršováním kvality vody</v>
      </c>
      <c r="D107" s="21" t="str">
        <v>X</v>
      </c>
      <c r="E107" s="21" t="str">
        <v>X</v>
      </c>
      <c r="F107" s="24"/>
      <c r="G107" s="24"/>
      <c r="H107" s="24" t="s">
        <v>309</v>
      </c>
      <c r="I107" s="24"/>
    </row>
    <row r="108" spans="1:9" ht="69.599999999999994" thickBot="1">
      <c r="A108" s="21" t="str">
        <v xml:space="preserve">CAP-CHE-003-ZV9-010 </v>
      </c>
      <c r="B108" s="21" t="str">
        <v>Zhodnotí využívání materiálů a energetických surovin v kontextu udržitelnosti.</v>
      </c>
      <c r="C108" s="21" t="str">
        <v>Identifikuje hlavní materiály a energetické suroviny používané v průmyslu a každodenním životě (např. fosilní paliva, kovy, plasty) a stručně popíše jejich složení</v>
      </c>
      <c r="D108" s="21" t="str">
        <v>X</v>
      </c>
      <c r="E108" s="21" t="str">
        <v>X</v>
      </c>
      <c r="F108" s="24"/>
      <c r="G108" s="24"/>
      <c r="H108" s="24"/>
      <c r="I108" s="24" t="s">
        <v>310</v>
      </c>
    </row>
    <row r="109" spans="1:9" ht="55.9" thickBot="1">
      <c r="A109" s="21" t="str">
        <v xml:space="preserve">CAP-CHE-003-ZV9-010 </v>
      </c>
      <c r="B109" s="21" t="str">
        <v>Zhodnotí využívání materiálů a energetických surovin v kontextu udržitelnosti.</v>
      </c>
      <c r="C109" s="21" t="str">
        <v>Popíše základní principy získávání a zpracování fosilních paliv a jejich využití včetně dopadů na životní prostředí</v>
      </c>
      <c r="D109" s="21" t="str">
        <v>X</v>
      </c>
      <c r="E109" s="21" t="str">
        <v>X</v>
      </c>
      <c r="F109" s="24"/>
      <c r="G109" s="24"/>
      <c r="H109" s="24"/>
      <c r="I109" s="24" t="s">
        <v>311</v>
      </c>
    </row>
    <row r="110" spans="1:9" ht="55.9" thickBot="1">
      <c r="A110" s="21" t="str">
        <v xml:space="preserve">CAP-CHE-003-ZV9-010 </v>
      </c>
      <c r="B110" s="21" t="str">
        <v>Zhodnotí využívání materiálů a energetických surovin v kontextu udržitelnosti.</v>
      </c>
      <c r="C110" s="21" t="str">
        <v>Vysvětlí spojitost mezi velikostí molekuly a teplotou varu na příkladech produktů průmyslového zpracování ropy a uvede jejich využití</v>
      </c>
      <c r="D110" s="21" t="str">
        <v>X</v>
      </c>
      <c r="E110" s="21" t="str">
        <v>X</v>
      </c>
      <c r="F110" s="24"/>
      <c r="G110" s="24"/>
      <c r="H110" s="24"/>
      <c r="I110" s="24" t="s">
        <v>312</v>
      </c>
    </row>
    <row r="111" spans="1:9" ht="55.9" thickBot="1">
      <c r="A111" s="21" t="str">
        <v xml:space="preserve">CAP-CHE-003-ZV9-010 </v>
      </c>
      <c r="B111" s="21" t="str">
        <v>Zhodnotí využívání materiálů a energetických surovin v kontextu udržitelnosti.</v>
      </c>
      <c r="C111" s="21" t="str">
        <v>Porovná užívání běžných paliv (fosilních a vyráběných) jako zdrojů energie z pohledu efektu i udržitelnosti s obnovitelnými zdroji</v>
      </c>
      <c r="D111" s="21" t="str">
        <v>X</v>
      </c>
      <c r="E111" s="21" t="str">
        <v>X</v>
      </c>
      <c r="F111" s="24"/>
      <c r="G111" s="24"/>
      <c r="H111" s="24"/>
      <c r="I111" s="24" t="s">
        <v>313</v>
      </c>
    </row>
    <row r="112" spans="1:9" ht="69.599999999999994" thickBot="1">
      <c r="A112" s="21" t="str">
        <v>X</v>
      </c>
      <c r="B112" s="21" t="str">
        <v>X</v>
      </c>
      <c r="C112" s="21" t="str">
        <v>X</v>
      </c>
      <c r="D112" s="21" t="str">
        <v>X</v>
      </c>
      <c r="E112" s="21" t="str">
        <v>X</v>
      </c>
      <c r="F112" s="24"/>
      <c r="G112" s="24"/>
      <c r="H112" s="24"/>
      <c r="I112" s="24" t="s">
        <v>314</v>
      </c>
    </row>
    <row r="113" spans="1:9" ht="55.9" thickBot="1">
      <c r="A113" s="21" t="str">
        <v xml:space="preserve">CAP-CHE-003-ZV9-010 </v>
      </c>
      <c r="B113" s="21" t="str">
        <v>Zhodnotí využívání materiálů a energetických surovin v kontextu udržitelnosti.</v>
      </c>
      <c r="C113" s="21" t="str">
        <v>Na základě dosavadních zjištění posoudí možnosti a výzvy budoucího využití možných pohonů automobilů (alternativních i fosilních)</v>
      </c>
      <c r="D113" s="21" t="str">
        <v>X</v>
      </c>
      <c r="E113" s="21" t="str">
        <v>X</v>
      </c>
      <c r="F113" s="24"/>
      <c r="G113" s="24"/>
      <c r="H113" s="24"/>
      <c r="I113" s="24" t="s">
        <v>315</v>
      </c>
    </row>
    <row r="114" spans="1:9" ht="42" thickBot="1">
      <c r="A114" s="21" t="str">
        <v>CAP-CHE-003-ZV9-010</v>
      </c>
      <c r="B114" s="21" t="str">
        <v>Zhodnotí využívání materiálů a energetických surovin v kontextu udržitelnosti.</v>
      </c>
      <c r="C114" s="21" t="str">
        <v>Na příkladu plastů popíše průběh zpracování od jejich zdroje po samotné využití a možnosti recyklace</v>
      </c>
      <c r="D114" s="21" t="str">
        <v>X</v>
      </c>
      <c r="E114" s="21" t="str">
        <v>X</v>
      </c>
      <c r="F114" s="24"/>
      <c r="G114" s="24"/>
      <c r="H114" s="24"/>
      <c r="I114" s="24" t="s">
        <v>316</v>
      </c>
    </row>
    <row r="115" spans="1:9" ht="42" thickBot="1">
      <c r="A115" s="21" t="str">
        <v>X</v>
      </c>
      <c r="B115" s="21" t="str">
        <v>X</v>
      </c>
      <c r="C115" s="21" t="str">
        <v>X</v>
      </c>
      <c r="D115" s="21" t="str">
        <v>X</v>
      </c>
      <c r="E115" s="21" t="str">
        <v>X</v>
      </c>
      <c r="F115" s="24"/>
      <c r="G115" s="24"/>
      <c r="H115" s="24"/>
      <c r="I115" s="24" t="s">
        <v>317</v>
      </c>
    </row>
    <row r="116" spans="1:9" ht="83.45" thickBot="1">
      <c r="A116" s="21" t="str">
        <v>CAP-CHE-003-ZV9-010</v>
      </c>
      <c r="B116" s="21" t="str">
        <v>Zhodnotí využívání materiálů a energetických surovin v kontextu udržitelnosti.</v>
      </c>
      <c r="C116" s="21" t="str">
        <v>Zmapuje stávající opatření pro udržitelné využívání materiálů a surovin (např. recyklace, používání obnovitelných zdrojů, snižování spotřeby) a navrhne možnosti rozšíření těchto opatření</v>
      </c>
      <c r="D116" s="21" t="str">
        <v>X</v>
      </c>
      <c r="E116" s="21" t="str">
        <v>X</v>
      </c>
      <c r="F116" s="24"/>
      <c r="G116" s="24"/>
      <c r="H116" s="24"/>
      <c r="I116" s="24" t="s">
        <v>318</v>
      </c>
    </row>
    <row r="117" spans="1:9" ht="42" thickBot="1">
      <c r="A117" s="21" t="str">
        <v>X</v>
      </c>
      <c r="B117" s="21" t="str">
        <v>X</v>
      </c>
      <c r="C117" s="21" t="str">
        <v>X</v>
      </c>
      <c r="D117" s="21" t="str">
        <v>X</v>
      </c>
      <c r="E117" s="21" t="str">
        <v>X</v>
      </c>
      <c r="F117" s="24"/>
      <c r="G117" s="24"/>
      <c r="H117" s="24"/>
      <c r="I117" s="24" t="s">
        <v>319</v>
      </c>
    </row>
    <row r="118" spans="1:9" ht="83.45" thickBot="1">
      <c r="A118" s="21" t="str">
        <v>CAP-CHE-003-ZV9-012</v>
      </c>
      <c r="B118" s="21" t="str">
        <v>Na konkrétních příkladech popíše chemickou reakci jako změnu výchozích látek na produkty za uvolnění nebo spotřebování energie při přeskupování atomů a chemických vazeb.</v>
      </c>
      <c r="C118" s="21" t="str">
        <v>vytvoří diagram koloběhu uhlíku s využitím pojmů: fotosyntéza, spalování, respirace (buněčné dýchání), vznik sedimentů s obsahem uhlíku, oxid uhličitý </v>
      </c>
      <c r="D118" s="21" t="str">
        <v>X</v>
      </c>
      <c r="E118" s="21" t="str">
        <v>X</v>
      </c>
      <c r="F118" s="24"/>
      <c r="G118" s="24"/>
      <c r="H118" s="24"/>
      <c r="I118" s="24" t="s">
        <v>320</v>
      </c>
    </row>
    <row r="119" spans="1:9" ht="83.45" thickBot="1">
      <c r="A119" s="21" t="str">
        <v>CAP-CHE-003-ZV9-012</v>
      </c>
      <c r="B119" s="21" t="str">
        <v>Na konkrétních příkladech popíše chemickou reakci jako změnu výchozích látek na produkty za uvolnění nebo spotřebování energie při přeskupování atomů a chemických vazeb.</v>
      </c>
      <c r="C119" s="21" t="str">
        <v>vyjmenuje 3 konkrétní lidské aktivity, které zvyšují množství CO2 v atmosféře </v>
      </c>
      <c r="D119" s="21" t="str">
        <v>X</v>
      </c>
      <c r="E119" s="21" t="str">
        <v>X</v>
      </c>
      <c r="F119" s="24"/>
      <c r="G119" s="24"/>
      <c r="H119" s="24"/>
      <c r="I119" s="24" t="s">
        <v>345</v>
      </c>
    </row>
    <row r="120" spans="1:9" ht="83.45" thickBot="1">
      <c r="A120" s="21" t="str">
        <v>CAP-CHE-003-ZV9-012</v>
      </c>
      <c r="B120" s="21" t="str">
        <v>Na konkrétních příkladech popíše chemickou reakci jako změnu výchozích látek na produkty za uvolnění nebo spotřebování energie při přeskupování atomů a chemických vazeb.</v>
      </c>
      <c r="C120" s="21" t="str">
        <v>Vytvoří diagram koloběhu uhlíku v přírodě, vyznačí v něm přirozené i umělé zdroje uhlíku a energetické změny při jejich přeměně</v>
      </c>
      <c r="D120" s="21" t="str">
        <v>X</v>
      </c>
      <c r="E120" s="21" t="str">
        <v>X</v>
      </c>
      <c r="F120" s="24"/>
      <c r="G120" s="24"/>
      <c r="H120" s="24"/>
      <c r="I120" s="24" t="s">
        <v>322</v>
      </c>
    </row>
    <row r="121" spans="1:9" ht="83.45" thickBot="1">
      <c r="A121" s="21" t="str">
        <v>CAP-CHE-003-ZV9-012</v>
      </c>
      <c r="B121" s="21" t="str">
        <v>Na konkrétních příkladech popíše chemickou reakci jako změnu výchozích látek na produkty za uvolnění nebo spotřebování energie při přeskupování atomů a chemických vazeb.</v>
      </c>
      <c r="C121" s="21" t="str">
        <v>Na příkladech chemických reakcí (zejména hoření, fotosyntéza, buněčné dýchání) objasní, zda se při reakci energie uvolňuje nebo spotřebovává</v>
      </c>
      <c r="D121" s="21" t="str">
        <v>X</v>
      </c>
      <c r="E121" s="21" t="str">
        <v>X</v>
      </c>
      <c r="F121" s="24"/>
      <c r="G121" s="24"/>
      <c r="H121" s="24"/>
      <c r="I121" s="24" t="s">
        <v>323</v>
      </c>
    </row>
    <row r="122" spans="1:9" ht="83.45" thickBot="1">
      <c r="A122" s="21" t="str">
        <v>CAP-CHE-003-ZV9-012</v>
      </c>
      <c r="B122" s="21" t="str">
        <v>Na konkrétních příkladech popíše chemickou reakci jako změnu výchozích látek na produkty za uvolnění nebo spotřebování energie při přeskupování atomů a chemických vazeb.</v>
      </c>
      <c r="C122" s="21" t="str">
        <v>Na příkladech konkrétních sloučenin vysvětlí různé typy chemických vazeb.</v>
      </c>
      <c r="D122" s="21" t="str">
        <v>X</v>
      </c>
      <c r="E122" s="21" t="str">
        <v>X</v>
      </c>
      <c r="F122" s="24"/>
      <c r="G122" s="24"/>
      <c r="H122" s="24"/>
      <c r="I122" s="24" t="s">
        <v>99</v>
      </c>
    </row>
    <row r="123" spans="1:9" ht="83.45" thickBot="1">
      <c r="A123" s="21" t="str">
        <v>CAP-CHE-003-ZV9-012</v>
      </c>
      <c r="B123" s="21" t="str">
        <v>Na konkrétních příkladech popíše chemickou reakci jako změnu výchozích látek na produkty za uvolnění nebo spotřebování energie při přeskupování atomů a chemických vazeb.</v>
      </c>
      <c r="C123" s="21" t="str">
        <v>Změří změny teploty v průběhu vybraných chemických dějů (např. rozpouštění soli, rozpouštění hydroxidu, neutralizace, výparné teplo alkoholů apod.)</v>
      </c>
      <c r="D123" s="21" t="str">
        <v>X</v>
      </c>
      <c r="E123" s="21" t="str">
        <v>X</v>
      </c>
      <c r="F123" s="24"/>
      <c r="G123" s="24"/>
      <c r="H123" s="24"/>
      <c r="I123" s="24" t="s">
        <v>324</v>
      </c>
    </row>
    <row r="124" spans="1:9" ht="55.9" thickBot="1">
      <c r="A124" s="21" t="str">
        <v>CAP-CHE-003-ZV9-011</v>
      </c>
      <c r="B124" s="21" t="str">
        <v>Navrhne a provede pozorování, demonstrace a pokusy včetně záznamu, zpracování a prezentace jejich výsledků.</v>
      </c>
      <c r="C124" s="21" t="str">
        <v>Na základě provedeného pokusu zhodnotí, zda se mění hmotnost látky v průběhu chemické a fyzikální přeměny</v>
      </c>
      <c r="D124" s="21" t="str">
        <v>X</v>
      </c>
      <c r="E124" s="21" t="str">
        <v>X</v>
      </c>
      <c r="F124" s="24"/>
      <c r="G124" s="24"/>
      <c r="H124" s="24"/>
      <c r="I124" s="24" t="s">
        <v>325</v>
      </c>
    </row>
    <row r="125" spans="1:9" ht="55.9" thickBot="1">
      <c r="A125" s="21" t="str">
        <v>CAP-CHE-003-ZV9-011</v>
      </c>
      <c r="B125" s="21" t="str">
        <v>Navrhne a provede pozorování, demonstrace a pokusy včetně záznamu, zpracování a prezentace jejich výsledků.</v>
      </c>
      <c r="C125" s="21" t="str">
        <v>Experimentálně prokáže přítomnost vybraných látek vznikajících při reakci (např. kyslík, oxid uhličitý, kyselina, zásada)</v>
      </c>
      <c r="D125" s="21" t="str">
        <v>X</v>
      </c>
      <c r="E125" s="21" t="str">
        <v>X</v>
      </c>
      <c r="F125" s="24"/>
      <c r="G125" s="24"/>
      <c r="H125" s="24"/>
      <c r="I125" s="24" t="s">
        <v>326</v>
      </c>
    </row>
    <row r="126" spans="1:9" ht="69.599999999999994" thickBot="1">
      <c r="A126" s="21" t="str">
        <v>CAP-CHE-003-ZV9-011</v>
      </c>
      <c r="B126" s="21" t="str">
        <v>Navrhne a provede pozorování, demonstrace a pokusy včetně záznamu, zpracování a prezentace jejich výsledků.</v>
      </c>
      <c r="C126" s="21" t="str">
        <v>Navrhne postup a následně provede a vyhodnotí pokus s cílem ověření faktorů ovlivňujících rychlost chemické reakce (koncentrace, povrch, teplota)</v>
      </c>
      <c r="D126" s="21" t="str">
        <v>X</v>
      </c>
      <c r="E126" s="21" t="str">
        <v>X</v>
      </c>
      <c r="F126" s="24"/>
      <c r="G126" s="24"/>
      <c r="H126" s="24"/>
      <c r="I126" s="24" t="s">
        <v>327</v>
      </c>
    </row>
    <row r="127" spans="1:9" ht="55.9" thickBot="1">
      <c r="A127" s="21" t="str">
        <v>CAP-CHE-003-ZV9-013</v>
      </c>
      <c r="B127" s="21" t="str">
        <v>S pomocí různých informačních zdrojů ilustruje rozmanitost chemie a reflektuje aktuální dění v tomto vědním oboru.</v>
      </c>
      <c r="C127" s="21" t="str">
        <v>Vyhledává a shromažďuje relevantní informace o současných objevech a trendech v chemii.</v>
      </c>
      <c r="D127" s="21" t="str">
        <v>X</v>
      </c>
      <c r="E127" s="21" t="str">
        <v>X</v>
      </c>
      <c r="F127" s="24"/>
      <c r="G127" s="24"/>
      <c r="H127" s="24"/>
      <c r="I127" s="24" t="s">
        <v>215</v>
      </c>
    </row>
    <row r="128" spans="1:9" ht="55.9" thickBot="1">
      <c r="A128" s="21" t="str">
        <v>CAP-CHE-003-ZV9-013</v>
      </c>
      <c r="B128" s="21" t="str">
        <v>S pomocí různých informačních zdrojů ilustruje rozmanitost chemie a reflektuje aktuální dění v tomto vědním oboru.</v>
      </c>
      <c r="C128" s="21" t="str">
        <v>Zhodnotí příspěvek českých chemických objevů celosvětové vědě.</v>
      </c>
      <c r="D128" s="21" t="str">
        <v>X</v>
      </c>
      <c r="E128" s="21" t="str">
        <v>X</v>
      </c>
      <c r="F128" s="24"/>
      <c r="G128" s="24"/>
      <c r="H128" s="24"/>
      <c r="I128" s="24" t="s">
        <v>216</v>
      </c>
    </row>
    <row r="129" spans="1:12" ht="69.599999999999994" thickBot="1">
      <c r="A129" s="21" t="str">
        <v>CAP-CHE-003-ZV9-013</v>
      </c>
      <c r="B129" s="21" t="str">
        <v>S pomocí různých informačních zdrojů ilustruje rozmanitost chemie a reflektuje aktuální dění v tomto vědním oboru.</v>
      </c>
      <c r="C129" s="21" t="str">
        <v>S pomocí různých zdrojů posoudí relevantnost informací předkládaných v mediálních sděleních a fake news vztahujících se k oboru chemie.</v>
      </c>
      <c r="D129" s="21" t="str">
        <v>X</v>
      </c>
      <c r="E129" s="21" t="str">
        <v>X</v>
      </c>
      <c r="F129" s="24"/>
      <c r="G129" s="24"/>
      <c r="H129" s="24"/>
      <c r="I129" s="24" t="s">
        <v>217</v>
      </c>
    </row>
    <row r="130" spans="1:12" ht="55.9" thickBot="1">
      <c r="A130" s="21" t="str">
        <v>CAP-CHE-003-ZV9-013</v>
      </c>
      <c r="B130" s="21" t="str">
        <v>S pomocí různých informačních zdrojů ilustruje rozmanitost chemie a reflektuje aktuální dění v tomto vědním oboru.</v>
      </c>
      <c r="C130" s="21" t="str">
        <v>Uvede příklady inovací v chemickém výzkumu s ohledem na cíle udržitelnosti a koncept zelené chemie.</v>
      </c>
      <c r="D130" s="21" t="str">
        <v>X</v>
      </c>
      <c r="E130" s="21" t="str">
        <v>X</v>
      </c>
      <c r="F130" s="24"/>
      <c r="G130" s="24"/>
      <c r="H130" s="24"/>
      <c r="I130" s="24" t="s">
        <v>218</v>
      </c>
    </row>
    <row r="131" spans="1:12" ht="69.599999999999994" thickBot="1">
      <c r="A131" s="21" t="str">
        <v xml:space="preserve">CAP-CHE-003-ZV9-014 </v>
      </c>
      <c r="B131" s="21" t="str">
        <v>Zmapuje chemické (a jiné) provozy v místě svého bydliště, zjistí informace o jejich produkci a zhodnotí její vliv na kvalitu životního prostředí a vlastní život.</v>
      </c>
      <c r="C131" s="21" t="str">
        <v>Vyhledává, třídí a kriticky hodnotí informace o průmyslových a zemědělských závodech v okolí svého bydliště/ve svém regionu  </v>
      </c>
      <c r="D131" s="21" t="str">
        <v>X</v>
      </c>
      <c r="E131" s="21" t="str">
        <v>X</v>
      </c>
      <c r="F131" s="24"/>
      <c r="G131" s="24"/>
      <c r="H131" s="24"/>
      <c r="I131" s="24" t="s">
        <v>328</v>
      </c>
    </row>
    <row r="132" spans="1:12" ht="69.599999999999994" thickBot="1">
      <c r="A132" s="21" t="str">
        <v xml:space="preserve">CAP-CHE-003-ZV9-014 </v>
      </c>
      <c r="B132" s="21" t="str">
        <v>Zmapuje chemické (a jiné) provozy v místě svého bydliště, zjistí informace o jejich produkci a zhodnotí její vliv na kvalitu životního prostředí a vlastní život.</v>
      </c>
      <c r="C132" s="21" t="str">
        <v>Vyhledává informace o tom, jaké povinnosti mají domácnosti a firmy v kontextu ochrany přírody před znečišťováním a bezpečné likvidace odpadu </v>
      </c>
      <c r="D132" s="21" t="str">
        <v>X</v>
      </c>
      <c r="E132" s="21" t="str">
        <v>X</v>
      </c>
      <c r="F132" s="24"/>
      <c r="G132" s="24"/>
      <c r="H132" s="24"/>
      <c r="I132" s="24" t="s">
        <v>329</v>
      </c>
    </row>
    <row r="133" spans="1:12" ht="97.15" thickBot="1">
      <c r="A133" s="21" t="str">
        <v>X</v>
      </c>
      <c r="B133" s="21" t="str">
        <v>X</v>
      </c>
      <c r="C133" s="21" t="str">
        <v>X</v>
      </c>
      <c r="D133" s="21" t="str">
        <v>X</v>
      </c>
      <c r="E133" s="21" t="str">
        <v>X</v>
      </c>
      <c r="F133" s="24"/>
      <c r="G133" s="24"/>
      <c r="H133" s="24"/>
      <c r="I133" s="24" t="s">
        <v>330</v>
      </c>
    </row>
    <row r="134" spans="1:12" ht="97.15" thickBot="1">
      <c r="A134" s="21" t="str">
        <v xml:space="preserve">CAP-CHE-003-ZV9-014 </v>
      </c>
      <c r="B134" s="21" t="str">
        <v>Zmapuje chemické (a jiné) provozy v místě svého bydliště, zjistí informace o jejich produkci a zhodnotí její vliv na kvalitu životního prostředí a vlastní život.</v>
      </c>
      <c r="C134" s="21" t="str">
        <v>Zjišťuje informace o možnostech třídění odpadu ve své obci/městě – informace zjišťuje skrze internetové stránky obce, nebo přímo kontaktováním zástupce samosprávy, zjišťuje polohu nejbližšího sběrného místa  </v>
      </c>
      <c r="D134" s="21" t="str">
        <v>X</v>
      </c>
      <c r="E134" s="21" t="str">
        <v>X</v>
      </c>
      <c r="F134" s="24"/>
      <c r="G134" s="24"/>
      <c r="H134" s="24"/>
      <c r="I134" s="24" t="s">
        <v>346</v>
      </c>
    </row>
    <row r="135" spans="1:12" ht="83.45" thickBot="1">
      <c r="A135" s="21" t="str">
        <v xml:space="preserve">CAP-CHE-003-ZV9-014 </v>
      </c>
      <c r="B135" s="21" t="str">
        <v>Zmapuje chemické (a jiné) provozy v místě svého bydliště, zjistí informace o jejich produkci a zhodnotí její vliv na kvalitu životního prostředí a vlastní život.</v>
      </c>
      <c r="C135" s="21" t="str">
        <v>Změří množství odpadu, který vyprodukuje jeho domácnost za týden, vyhodnotí zastoupení recyklovatelné a nerecyklovatelné složky a navrhne možnosti snížení objemu produkovaného odpadu</v>
      </c>
      <c r="D135" s="21" t="str">
        <v>X</v>
      </c>
      <c r="E135" s="21" t="str">
        <v>X</v>
      </c>
      <c r="F135" s="24"/>
      <c r="G135" s="24"/>
      <c r="H135" s="24"/>
      <c r="I135" s="24" t="s">
        <v>332</v>
      </c>
    </row>
    <row r="136" spans="1:12" ht="69.599999999999994" thickBot="1">
      <c r="A136" s="21" t="str">
        <v xml:space="preserve">CAP-CHE-003-ZV9-014 </v>
      </c>
      <c r="B136" s="21" t="str">
        <v>Zmapuje chemické (a jiné) provozy v místě svého bydliště, zjistí informace o jejich produkci a zhodnotí její vliv na kvalitu životního prostředí a vlastní život.</v>
      </c>
      <c r="C136" s="21" t="str">
        <v>Popíše postup recyklace papíru, plastů a skla, seznámí se s jednotlivými kroky recyklace a s možnostmi využití recyklovaných materiálů  </v>
      </c>
      <c r="D136" s="21" t="str">
        <v>X</v>
      </c>
      <c r="E136" s="21" t="str">
        <v>X</v>
      </c>
      <c r="F136" s="24"/>
      <c r="G136" s="24"/>
      <c r="H136" s="24"/>
      <c r="I136" s="24" t="s">
        <v>333</v>
      </c>
    </row>
    <row r="137" spans="1:12" ht="97.15" thickBot="1">
      <c r="A137" s="21" t="str">
        <v xml:space="preserve">CAP-CHE-003-ZV9-014 </v>
      </c>
      <c r="B137" s="21" t="str">
        <v>Zmapuje chemické (a jiné) provozy v místě svého bydliště, zjistí informace o jejich produkci a zhodnotí její vliv na kvalitu životního prostředí a vlastní život.</v>
      </c>
      <c r="C137" s="21" t="str">
        <v>Zmapuje, jak je ve škole (ve třídě) nakládáno s odpadem a hledá řešení pro zlepšení stávající situace (např. skrze žákovský parlament, podnět k vedení školy); zjistí množství odpadu produkovaného školní jídelnou </v>
      </c>
      <c r="D137" s="21" t="str">
        <v>X</v>
      </c>
      <c r="E137" s="21" t="str">
        <v>X</v>
      </c>
      <c r="F137" s="24"/>
      <c r="G137" s="24"/>
      <c r="H137" s="24"/>
      <c r="I137" s="24" t="s">
        <v>334</v>
      </c>
    </row>
    <row r="138" spans="1:12" ht="69.599999999999994" thickBot="1">
      <c r="A138" s="21" t="str">
        <v xml:space="preserve">CAP-CHE-003-ZV9-014 </v>
      </c>
      <c r="B138" s="21" t="str">
        <v>Zmapuje chemické (a jiné) provozy v místě svého bydliště, zjistí informace o jejich produkci a zhodnotí její vliv na kvalitu životního prostředí a vlastní život.</v>
      </c>
      <c r="C138" s="21" t="str">
        <v>Diskutuje, kde v místě jeho bydliště dochází ke znečišťování vody, vzduchu a půdy, navrhuje možnosti redukce znečištění.</v>
      </c>
      <c r="D138" s="21" t="str">
        <v>X</v>
      </c>
      <c r="E138" s="21" t="str">
        <v>X</v>
      </c>
      <c r="F138" s="24"/>
      <c r="G138" s="24"/>
      <c r="H138" s="24"/>
      <c r="I138" s="24" t="s">
        <v>225</v>
      </c>
    </row>
    <row r="139" spans="1:12" ht="14.45" thickBot="1">
      <c r="A139" s="21" t="str">
        <v>X</v>
      </c>
      <c r="B139" s="21" t="str">
        <v>X</v>
      </c>
      <c r="C139" s="21" t="str">
        <v>X</v>
      </c>
      <c r="D139" s="21" t="str">
        <v>X</v>
      </c>
      <c r="E139" s="21" t="str">
        <v>X</v>
      </c>
      <c r="F139" s="24"/>
      <c r="G139" s="24"/>
      <c r="H139" s="24"/>
      <c r="I139" s="24"/>
    </row>
    <row r="143" spans="1:12">
      <c r="J143" s="31"/>
      <c r="K143" s="31"/>
      <c r="L143" s="31"/>
    </row>
    <row r="144" spans="1:12">
      <c r="J144" s="31"/>
      <c r="K144" s="31"/>
      <c r="L144" s="31"/>
    </row>
    <row r="274" spans="10:12">
      <c r="J274" s="31"/>
      <c r="K274" s="31"/>
      <c r="L274" s="31"/>
    </row>
    <row r="275" spans="10:12">
      <c r="J275" s="31"/>
      <c r="K275" s="31"/>
      <c r="L275" s="31"/>
    </row>
    <row r="405" spans="10:12">
      <c r="J405" s="31"/>
      <c r="K405" s="31"/>
      <c r="L405" s="31"/>
    </row>
    <row r="406" spans="10:12">
      <c r="J406" s="31"/>
      <c r="K406" s="31"/>
      <c r="L406" s="31"/>
    </row>
  </sheetData>
  <sheetProtection formatRows="0"/>
  <mergeCells count="9">
    <mergeCell ref="G11:G12"/>
    <mergeCell ref="H11:H12"/>
    <mergeCell ref="I11:I12"/>
    <mergeCell ref="E11:E12"/>
    <mergeCell ref="A1:D1"/>
    <mergeCell ref="A11:B11"/>
    <mergeCell ref="C11:C12"/>
    <mergeCell ref="D11:D12"/>
    <mergeCell ref="F11:F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533"/>
  <sheetViews>
    <sheetView zoomScale="75" zoomScaleNormal="75" workbookViewId="0">
      <selection activeCell="A2" sqref="A2"/>
    </sheetView>
  </sheetViews>
  <sheetFormatPr defaultColWidth="8.85546875" defaultRowHeight="13.9"/>
  <cols>
    <col min="1" max="1" width="23.85546875" style="5" customWidth="1"/>
    <col min="2" max="4" width="31.28515625" style="29" customWidth="1"/>
    <col min="5" max="11" width="37.42578125" style="29" customWidth="1"/>
    <col min="12" max="12" width="38.42578125" style="5" customWidth="1"/>
    <col min="13" max="14" width="35.28515625" style="5" customWidth="1"/>
    <col min="15" max="15" width="36.140625" style="5" customWidth="1"/>
    <col min="16" max="16" width="31" style="5" customWidth="1"/>
    <col min="17" max="16384" width="8.85546875" style="5"/>
  </cols>
  <sheetData>
    <row r="1" spans="1:11" ht="93.6" customHeight="1">
      <c r="A1" s="61" t="s">
        <v>347</v>
      </c>
      <c r="B1" s="93"/>
      <c r="C1" s="93"/>
      <c r="D1" s="93"/>
      <c r="E1" s="27"/>
      <c r="F1" s="27"/>
      <c r="G1" s="27"/>
      <c r="H1" s="27"/>
      <c r="I1" s="27"/>
      <c r="J1" s="27"/>
      <c r="K1" s="27"/>
    </row>
    <row r="2" spans="1:11" ht="14.45" thickBot="1">
      <c r="A2" s="14"/>
      <c r="B2" s="27"/>
      <c r="C2" s="27"/>
      <c r="D2" s="27"/>
      <c r="E2" s="27"/>
      <c r="F2" s="27"/>
      <c r="G2" s="27"/>
      <c r="H2" s="27"/>
      <c r="I2" s="27"/>
      <c r="J2" s="27"/>
      <c r="K2" s="27"/>
    </row>
    <row r="3" spans="1:11" ht="14.45" thickBot="1">
      <c r="A3" s="8" t="s">
        <v>3</v>
      </c>
      <c r="B3" s="47" t="str">
        <f>Předmět!B5</f>
        <v>Chemie</v>
      </c>
      <c r="C3" s="38"/>
      <c r="D3" s="27"/>
      <c r="E3" s="27"/>
      <c r="F3" s="27"/>
      <c r="G3" s="27"/>
      <c r="H3" s="27"/>
      <c r="I3" s="27"/>
      <c r="J3" s="27"/>
      <c r="K3" s="27"/>
    </row>
    <row r="4" spans="1:11" ht="14.45" thickBot="1">
      <c r="A4" s="8" t="s">
        <v>5</v>
      </c>
      <c r="B4" s="48" t="str">
        <f>Předmět!B6</f>
        <v>Chemie</v>
      </c>
      <c r="C4" s="39"/>
      <c r="D4" s="27"/>
      <c r="E4" s="27"/>
      <c r="F4" s="27"/>
      <c r="G4" s="27"/>
      <c r="H4" s="27"/>
      <c r="I4" s="27"/>
      <c r="J4" s="27"/>
      <c r="K4" s="27"/>
    </row>
    <row r="5" spans="1:11" ht="28.15" thickBot="1">
      <c r="A5" s="8" t="s">
        <v>13</v>
      </c>
      <c r="B5" s="48" t="str">
        <f>Předmět!B7</f>
        <v>Společnost pro všechny
Udržitelné prostředí</v>
      </c>
      <c r="C5" s="39"/>
      <c r="D5" s="27"/>
      <c r="E5" s="27"/>
      <c r="F5" s="27"/>
      <c r="G5" s="27"/>
      <c r="H5" s="27"/>
      <c r="I5" s="27"/>
      <c r="J5" s="27"/>
      <c r="K5" s="27"/>
    </row>
    <row r="6" spans="1:11" ht="111" thickBot="1">
      <c r="A6" s="8" t="s">
        <v>14</v>
      </c>
      <c r="B6" s="48" t="str">
        <f>Předmět!B8</f>
        <v>• k učení
• komunikační
• osobnostní a sociální
• k občanství a udržitelnosti
• k podnikavosti a pracovní
• k řešení problémů
• kulturní
• digitální</v>
      </c>
      <c r="C6" s="39"/>
      <c r="D6" s="27"/>
      <c r="E6" s="27"/>
      <c r="F6" s="27"/>
      <c r="G6" s="27"/>
      <c r="H6" s="27"/>
      <c r="I6" s="27"/>
      <c r="J6" s="27"/>
      <c r="K6" s="27"/>
    </row>
    <row r="7" spans="1:11" ht="28.15" thickBot="1">
      <c r="A7" s="8" t="s">
        <v>15</v>
      </c>
      <c r="B7" s="49" t="str">
        <f>Předmět!B9</f>
        <v>Čtenářská a pisatelská
Logicko-matematická</v>
      </c>
      <c r="C7" s="40"/>
      <c r="D7" s="27"/>
      <c r="E7" s="27"/>
      <c r="F7" s="27"/>
      <c r="G7" s="27"/>
      <c r="H7" s="27"/>
      <c r="I7" s="27"/>
      <c r="J7" s="27"/>
      <c r="K7" s="27"/>
    </row>
    <row r="8" spans="1:11" ht="14.45" thickBot="1">
      <c r="A8" s="14"/>
      <c r="B8" s="27"/>
      <c r="C8" s="27"/>
      <c r="D8" s="27"/>
      <c r="E8" s="27"/>
      <c r="F8" s="27"/>
      <c r="G8" s="27"/>
      <c r="H8" s="27"/>
      <c r="I8" s="27"/>
      <c r="J8" s="27"/>
      <c r="K8" s="27"/>
    </row>
    <row r="9" spans="1:11" ht="30" customHeight="1" thickBot="1">
      <c r="A9" s="20" t="s">
        <v>348</v>
      </c>
      <c r="B9" s="25" t="s">
        <v>349</v>
      </c>
      <c r="C9" s="26"/>
      <c r="D9" s="30"/>
      <c r="E9" s="30"/>
      <c r="F9" s="30"/>
      <c r="G9" s="27"/>
      <c r="H9" s="27"/>
      <c r="I9" s="27"/>
      <c r="J9" s="27"/>
      <c r="K9" s="27"/>
    </row>
    <row r="10" spans="1:11" ht="14.45" thickBot="1">
      <c r="A10" s="14"/>
      <c r="B10" s="27"/>
      <c r="C10" s="27"/>
      <c r="D10" s="27"/>
      <c r="E10" s="27"/>
      <c r="F10" s="27"/>
      <c r="G10" s="27"/>
      <c r="H10" s="27"/>
      <c r="I10" s="27"/>
      <c r="J10" s="27"/>
      <c r="K10" s="27"/>
    </row>
    <row r="11" spans="1:11" ht="18" thickBot="1">
      <c r="A11" s="23" t="s">
        <v>229</v>
      </c>
      <c r="B11" s="27"/>
      <c r="C11" s="32"/>
      <c r="D11" s="32"/>
      <c r="E11" s="32"/>
      <c r="F11" s="32"/>
      <c r="G11" s="32"/>
      <c r="H11" s="32"/>
      <c r="I11" s="32"/>
      <c r="J11" s="27"/>
      <c r="K11" s="27"/>
    </row>
    <row r="12" spans="1:11" ht="14.45" thickBot="1">
      <c r="A12" s="63" t="s">
        <v>104</v>
      </c>
      <c r="B12" s="64"/>
      <c r="C12" s="91" t="s">
        <v>105</v>
      </c>
      <c r="D12" s="91" t="s">
        <v>338</v>
      </c>
      <c r="E12" s="91" t="s">
        <v>339</v>
      </c>
      <c r="F12" s="91" t="s">
        <v>350</v>
      </c>
      <c r="G12" s="91" t="s">
        <v>351</v>
      </c>
      <c r="H12" s="91" t="s">
        <v>352</v>
      </c>
      <c r="I12" s="91" t="s">
        <v>353</v>
      </c>
      <c r="J12" s="91" t="s">
        <v>354</v>
      </c>
      <c r="K12" s="91" t="s">
        <v>355</v>
      </c>
    </row>
    <row r="13" spans="1:11" ht="14.45" thickBot="1">
      <c r="A13" s="2" t="s">
        <v>65</v>
      </c>
      <c r="B13" s="50" t="s">
        <v>106</v>
      </c>
      <c r="C13" s="99"/>
      <c r="D13" s="99"/>
      <c r="E13" s="99"/>
      <c r="F13" s="99"/>
      <c r="G13" s="99"/>
      <c r="H13" s="99"/>
      <c r="I13" s="99"/>
      <c r="J13" s="92"/>
      <c r="K13" s="92"/>
    </row>
    <row r="14" spans="1:11" ht="69.599999999999994" thickBot="1">
      <c r="A14" s="21" t="str" cm="1">
        <f t="array" ref="A14:E140">IF('Krok 6 - Linie'!A13:E139="","X",'Krok 6 - Linie'!A13:E139)</f>
        <v>CAP-CHE-003-ZV9-013</v>
      </c>
      <c r="B14" s="21" t="str">
        <v>S pomocí různých informačních zdrojů ilustruje rozmanitost chemie a reflektuje aktuální dění v tomto vědním oboru.</v>
      </c>
      <c r="C14" s="21" t="str">
        <v>Na základě pozorování demonstrace s dopomocí učitele definuje chemii jako přírodovědnou disciplínu, předmět jejího zkoumání včetně souvislostí s dalšími obory</v>
      </c>
      <c r="D14" s="21" t="str">
        <v>X</v>
      </c>
      <c r="E14" s="21" t="str">
        <v>X</v>
      </c>
      <c r="F14" s="21" t="str" cm="1">
        <f t="array" ref="F14:F140">IF('Krok 6 - Linie'!F13:F139="","X",'Krok 6 - Linie'!F13:F139)</f>
        <v>X</v>
      </c>
      <c r="G14" s="3"/>
      <c r="H14" s="3"/>
      <c r="I14" s="3"/>
      <c r="J14" s="3"/>
      <c r="K14" s="3"/>
    </row>
    <row r="15" spans="1:11" ht="42" thickBot="1">
      <c r="A15" s="21" t="str">
        <v>CAP-CHE-001-ZV9-005</v>
      </c>
      <c r="B15" s="21" t="str">
        <v>Zhodnotí rizika práce s běžně dostupnými chemickými látkami a pracuje s nimi bezpečně.</v>
      </c>
      <c r="C15" s="21" t="str">
        <v xml:space="preserve">Demonstruje základní pravidla bezpečného chování při provádění pokusů </v>
      </c>
      <c r="D15" s="21" t="str">
        <v>X</v>
      </c>
      <c r="E15" s="21" t="str">
        <v>X</v>
      </c>
      <c r="F15" s="21" t="str">
        <v>X</v>
      </c>
      <c r="G15" s="3"/>
      <c r="H15" s="3"/>
      <c r="I15" s="3"/>
      <c r="J15" s="3"/>
      <c r="K15" s="3"/>
    </row>
    <row r="16" spans="1:11" ht="55.9" thickBot="1">
      <c r="A16" s="21" t="str">
        <v>CAP-CHE-003-ZV9-011</v>
      </c>
      <c r="B16" s="21" t="str">
        <v>Navrhne a provede pozorování, demonstrace a pokusy včetně záznamu, zpracování a prezentace jejich výsledků.</v>
      </c>
      <c r="C16" s="21" t="str">
        <v>Ve vybraných potravinách s využitím roztoku jódu dokáže přítomnost škrobu</v>
      </c>
      <c r="D16" s="21" t="str">
        <v>X</v>
      </c>
      <c r="E16" s="21" t="str">
        <v>X</v>
      </c>
      <c r="F16" s="21" t="str">
        <v>X</v>
      </c>
      <c r="G16" s="3"/>
      <c r="H16" s="3"/>
      <c r="I16" s="3"/>
      <c r="J16" s="3"/>
      <c r="K16" s="3"/>
    </row>
    <row r="17" spans="1:11" ht="42" thickBot="1">
      <c r="A17" s="21" t="str">
        <v xml:space="preserve">CAP-CHE-001-ZV9-002
</v>
      </c>
      <c r="B17" s="21" t="str">
        <v>Vytvoří model, kterým popíše chemické přeměny látek v lidském těle při trávení živin.</v>
      </c>
      <c r="C17" s="21" t="str">
        <v>Rozlišuje pojmy: prvek, sloučenina a směs ve správných kontextech.</v>
      </c>
      <c r="D17" s="21" t="str">
        <v>X</v>
      </c>
      <c r="E17" s="21" t="str">
        <v>X</v>
      </c>
      <c r="F17" s="21" t="str">
        <v>X</v>
      </c>
      <c r="G17" s="3"/>
      <c r="H17" s="3"/>
      <c r="I17" s="3"/>
      <c r="J17" s="3"/>
      <c r="K17" s="3"/>
    </row>
    <row r="18" spans="1:11" ht="69.599999999999994" thickBot="1">
      <c r="A18" s="21" t="str">
        <v xml:space="preserve">CAP-CHE-001-ZV9-001 </v>
      </c>
      <c r="B18" s="21" t="str">
        <v>Posoudí kvalitu a složení potravin z hlediska vyváženého obsahu základních živin a aditiv.</v>
      </c>
      <c r="C18" s="21" t="str">
        <v>Určí skupiny látek obsažených v běžných potravinách a uvede konkrétní příklady přirozeně se vyskytujících a uměle dodaných složek.</v>
      </c>
      <c r="D18" s="21" t="str">
        <v>X</v>
      </c>
      <c r="E18" s="21" t="str">
        <v>X</v>
      </c>
      <c r="F18" s="21" t="str">
        <v>X</v>
      </c>
      <c r="G18" s="3"/>
      <c r="H18" s="3"/>
      <c r="I18" s="3"/>
      <c r="J18" s="3"/>
      <c r="K18" s="3"/>
    </row>
    <row r="19" spans="1:11" ht="69.599999999999994" thickBot="1">
      <c r="A19" s="21" t="str">
        <v xml:space="preserve">CAP-CHE-001-ZV9-001 </v>
      </c>
      <c r="B19" s="21" t="str">
        <v>Posoudí kvalitu a složení potravin z hlediska vyváženého obsahu základních živin a aditiv.</v>
      </c>
      <c r="C19" s="21" t="str">
        <v>Vysvětlí význam jednotlivých složek potravy (bílkoviny, sacharidy, tuky, vitaminy, minerály) pro zdraví člověka a popíše rizika jejich nadbytku nebo nedostatku.</v>
      </c>
      <c r="D19" s="21" t="str">
        <v>X</v>
      </c>
      <c r="E19" s="21" t="str">
        <v>X</v>
      </c>
      <c r="F19" s="21" t="str">
        <v>X</v>
      </c>
      <c r="G19" s="3"/>
      <c r="H19" s="3"/>
      <c r="I19" s="3"/>
      <c r="J19" s="3"/>
      <c r="K19" s="3"/>
    </row>
    <row r="20" spans="1:11" ht="55.9" thickBot="1">
      <c r="A20" s="21" t="str">
        <v xml:space="preserve">CAP-CHE-001-ZV9-001 </v>
      </c>
      <c r="B20" s="21" t="str">
        <v>Posoudí kvalitu a složení potravin z hlediska vyváženého obsahu základních živin a aditiv.</v>
      </c>
      <c r="C20" s="21" t="str">
        <v>Porovná základní a alternativní zdroje bílkovin, sacharidů a tuků a zhodnotí jejich přínos pro organismus v kontextu udržitelnosti.</v>
      </c>
      <c r="D20" s="21" t="str">
        <v>X</v>
      </c>
      <c r="E20" s="21" t="str">
        <v>X</v>
      </c>
      <c r="F20" s="21" t="str">
        <v>X</v>
      </c>
      <c r="G20" s="3"/>
      <c r="H20" s="3"/>
      <c r="I20" s="3"/>
      <c r="J20" s="3"/>
      <c r="K20" s="3"/>
    </row>
    <row r="21" spans="1:11" ht="14.45" thickBot="1">
      <c r="A21" s="21" t="str">
        <v>X</v>
      </c>
      <c r="B21" s="21" t="str">
        <v>X</v>
      </c>
      <c r="C21" s="21" t="str">
        <v>X</v>
      </c>
      <c r="D21" s="21" t="str">
        <v>X</v>
      </c>
      <c r="E21" s="21" t="str">
        <v>X</v>
      </c>
      <c r="F21" s="21" t="str">
        <v>X</v>
      </c>
      <c r="G21" s="3"/>
      <c r="H21" s="3"/>
      <c r="I21" s="3"/>
      <c r="J21" s="3"/>
      <c r="K21" s="3"/>
    </row>
    <row r="22" spans="1:11" ht="55.9" thickBot="1">
      <c r="A22" s="21" t="str">
        <v xml:space="preserve">CAP-CHE-001-ZV9-001 </v>
      </c>
      <c r="B22" s="21" t="str">
        <v>Posoudí kvalitu a složení potravin z hlediska vyváženého obsahu základních živin a aditiv.</v>
      </c>
      <c r="C22" s="21" t="str">
        <v>Orientuje se v údajích na etiketách běžných potravin a vyhodnotí jejich energetickou hodnotu, obsah živin a aditiv.</v>
      </c>
      <c r="D22" s="21" t="str">
        <v>X</v>
      </c>
      <c r="E22" s="21" t="str">
        <v>X</v>
      </c>
      <c r="F22" s="21" t="str">
        <v>X</v>
      </c>
      <c r="G22" s="3"/>
      <c r="H22" s="3"/>
      <c r="I22" s="3"/>
      <c r="J22" s="3"/>
      <c r="K22" s="3"/>
    </row>
    <row r="23" spans="1:11" ht="69.599999999999994" thickBot="1">
      <c r="A23" s="21" t="str">
        <v xml:space="preserve">CAP-CHE-001-ZV9-001 </v>
      </c>
      <c r="B23" s="21" t="str">
        <v>Posoudí kvalitu a složení potravin z hlediska vyváženého obsahu základních živin a aditiv.</v>
      </c>
      <c r="C23" s="21" t="str">
        <v>Na základě údajů o složení potravin s využitím hmotnostního zlomku porovná hmotnost vybraných látek (cukru, soli, kakaa apod.) ve srovnatelných produktech</v>
      </c>
      <c r="D23" s="21" t="str">
        <v>X</v>
      </c>
      <c r="E23" s="21" t="str">
        <v>X</v>
      </c>
      <c r="F23" s="21" t="str">
        <v>X</v>
      </c>
      <c r="G23" s="3"/>
      <c r="H23" s="3"/>
      <c r="I23" s="3"/>
      <c r="J23" s="3"/>
      <c r="K23" s="3"/>
    </row>
    <row r="24" spans="1:11" ht="55.9" thickBot="1">
      <c r="A24" s="21" t="str">
        <v xml:space="preserve">CAP-CHE-001-ZV9-001 </v>
      </c>
      <c r="B24" s="21" t="str">
        <v>Posoudí kvalitu a složení potravin z hlediska vyváženého obsahu základních živin a aditiv.</v>
      </c>
      <c r="C24" s="21" t="str">
        <v>Vyhledá význam a vliv používání aditiv (barviva, konzervanty) v potravinářství na kvalitu potravin a zdraví člověka.</v>
      </c>
      <c r="D24" s="21" t="str">
        <v>X</v>
      </c>
      <c r="E24" s="21" t="str">
        <v>X</v>
      </c>
      <c r="F24" s="21" t="str">
        <v>X</v>
      </c>
      <c r="G24" s="3"/>
      <c r="H24" s="3"/>
      <c r="I24" s="3"/>
      <c r="J24" s="3"/>
      <c r="K24" s="3"/>
    </row>
    <row r="25" spans="1:11" ht="42" thickBot="1">
      <c r="A25" s="21" t="str">
        <v xml:space="preserve">CAP-CHE-001-ZV9-001 </v>
      </c>
      <c r="B25" s="21" t="str">
        <v>Posoudí kvalitu a složení potravin z hlediska vyváženého obsahu základních živin a aditiv.</v>
      </c>
      <c r="C25" s="21" t="str">
        <v>Vysvětlí význam jednotného označování aditiv kódy E v kontextu sloganů "bez éček" či "bez chemie"</v>
      </c>
      <c r="D25" s="21" t="str">
        <v>X</v>
      </c>
      <c r="E25" s="21" t="str">
        <v>X</v>
      </c>
      <c r="F25" s="21" t="str">
        <v>X</v>
      </c>
      <c r="G25" s="3"/>
      <c r="H25" s="3"/>
      <c r="I25" s="3"/>
      <c r="J25" s="3"/>
      <c r="K25" s="3"/>
    </row>
    <row r="26" spans="1:11" ht="55.9" thickBot="1">
      <c r="A26" s="21" t="str">
        <v xml:space="preserve">CAP-CHE-001-ZV9-003 </v>
      </c>
      <c r="B26" s="21" t="str">
        <v>Na vybraných příkladech ilustruje základní vlastnosti tuků, sacharidů a bílkovin a jejich funkci v organismech.</v>
      </c>
      <c r="C26" s="21" t="str">
        <v>Pokusem ověří vlastnosti sacharidů (rozpustnost ve vodě, vliv teploty na změnu struktury apod.)</v>
      </c>
      <c r="D26" s="21" t="str">
        <v>X</v>
      </c>
      <c r="E26" s="21" t="str">
        <v>X</v>
      </c>
      <c r="F26" s="21" t="str">
        <v>X</v>
      </c>
      <c r="G26" s="3"/>
      <c r="H26" s="3"/>
      <c r="I26" s="3"/>
      <c r="J26" s="3"/>
      <c r="K26" s="3"/>
    </row>
    <row r="27" spans="1:11" ht="69.599999999999994" thickBot="1">
      <c r="A27" s="21" t="str">
        <v>CAP-CHE-001-ZV9-007</v>
      </c>
      <c r="B27" s="21" t="str">
        <v>Zmapuje chemické (a jiné) provozy v místě svého bydliště, zjistí informace o jejich produkci a zhodnotí její vliv na kvalitu životního prostředí a vlastní život.</v>
      </c>
      <c r="C27" s="21" t="str">
        <v>Rozlišuje pojmy atom a molekula; správně a aktivně je používá v ústní i psané komunikaci</v>
      </c>
      <c r="D27" s="21" t="str">
        <v>X</v>
      </c>
      <c r="E27" s="21" t="str">
        <v>X</v>
      </c>
      <c r="F27" s="21" t="str">
        <v>X</v>
      </c>
      <c r="G27" s="3"/>
      <c r="H27" s="3"/>
      <c r="I27" s="3"/>
      <c r="J27" s="3"/>
      <c r="K27" s="3"/>
    </row>
    <row r="28" spans="1:11" ht="55.9" thickBot="1">
      <c r="A28" s="21" t="str">
        <v xml:space="preserve">CAP-CHE-001-ZV9-003 </v>
      </c>
      <c r="B28" s="21" t="str">
        <v>Na vybraných příkladech ilustruje základní vlastnosti tuků, sacharidů a bílkovin a jejich funkci v organismech.</v>
      </c>
      <c r="C28" s="21" t="str">
        <v>Rozliší jednodušší a složitější sacharidy a uvede jejich významné zástupce spolu s významem z hlediska příjmu v potravě</v>
      </c>
      <c r="D28" s="21" t="str">
        <v>X</v>
      </c>
      <c r="E28" s="21" t="str">
        <v>X</v>
      </c>
      <c r="F28" s="21" t="str">
        <v>X</v>
      </c>
      <c r="G28" s="3"/>
      <c r="H28" s="3"/>
      <c r="I28" s="3"/>
      <c r="J28" s="3"/>
      <c r="K28" s="3"/>
    </row>
    <row r="29" spans="1:11" ht="55.9" thickBot="1">
      <c r="A29" s="21" t="str">
        <v xml:space="preserve">CAP-CHE-001-ZV9-003 </v>
      </c>
      <c r="B29" s="21" t="str">
        <v>Na vybraných příkladech ilustruje základní vlastnosti tuků, sacharidů a bílkovin a jejich funkci v organismech.</v>
      </c>
      <c r="C29" s="21" t="str">
        <v>Ve správných kontextech používá pojmy sacharid, cukr, škrob, celulóza, monosacharid, disacharid a polysacharid</v>
      </c>
      <c r="D29" s="21" t="str">
        <v>X</v>
      </c>
      <c r="E29" s="21" t="str">
        <v>X</v>
      </c>
      <c r="F29" s="21" t="str">
        <v>X</v>
      </c>
      <c r="G29" s="3"/>
      <c r="H29" s="3"/>
      <c r="I29" s="3"/>
      <c r="J29" s="3"/>
      <c r="K29" s="3"/>
    </row>
    <row r="30" spans="1:11" ht="55.9" thickBot="1">
      <c r="A30" s="21" t="str">
        <v xml:space="preserve">CAP-CHE-001-ZV9-003 </v>
      </c>
      <c r="B30" s="21" t="str">
        <v>Na vybraných příkladech ilustruje základní vlastnosti tuků, sacharidů a bílkovin a jejich funkci v organismech.</v>
      </c>
      <c r="C30" s="21" t="str">
        <v>Pokusem ověří vlastnosti tuků (rozpustnost ve vodě, vliv teploty na změnu struktury; rozlišení látek na základě hustoty apod.)</v>
      </c>
      <c r="D30" s="21" t="str">
        <v>X</v>
      </c>
      <c r="E30" s="21" t="str">
        <v>X</v>
      </c>
      <c r="F30" s="21" t="str">
        <v>X</v>
      </c>
      <c r="G30" s="3"/>
      <c r="H30" s="3"/>
      <c r="I30" s="3"/>
      <c r="J30" s="3"/>
      <c r="K30" s="3"/>
    </row>
    <row r="31" spans="1:11" ht="55.9" thickBot="1">
      <c r="A31" s="21" t="str">
        <v xml:space="preserve">CAP-CHE-001-ZV9-003 </v>
      </c>
      <c r="B31" s="21" t="str">
        <v>Na vybraných příkladech ilustruje základní vlastnosti tuků, sacharidů a bílkovin a jejich funkci v organismech.</v>
      </c>
      <c r="C31" s="21" t="str">
        <v>Rozliší druhy tuků podle jejich původu a skupenství a uvede jejich vliv na zdraví člověka</v>
      </c>
      <c r="D31" s="21" t="str">
        <v>X</v>
      </c>
      <c r="E31" s="21" t="str">
        <v>X</v>
      </c>
      <c r="F31" s="21" t="str">
        <v>X</v>
      </c>
      <c r="G31" s="3"/>
      <c r="H31" s="3"/>
      <c r="I31" s="3"/>
      <c r="J31" s="3"/>
      <c r="K31" s="3"/>
    </row>
    <row r="32" spans="1:11" ht="55.9" thickBot="1">
      <c r="A32" s="21" t="str">
        <v xml:space="preserve">CAP-CHE-001-ZV9-003 </v>
      </c>
      <c r="B32" s="21" t="str">
        <v>Na vybraných příkladech ilustruje základní vlastnosti tuků, sacharidů a bílkovin a jejich funkci v organismech.</v>
      </c>
      <c r="C32" s="21" t="str">
        <v>Ve správných kontextech používá pojmy tuk, olej, vyšší mastná kyselina</v>
      </c>
      <c r="D32" s="21" t="str">
        <v>X</v>
      </c>
      <c r="E32" s="21" t="str">
        <v>X</v>
      </c>
      <c r="F32" s="21" t="str">
        <v>X</v>
      </c>
      <c r="G32" s="3"/>
      <c r="H32" s="3"/>
      <c r="I32" s="3"/>
      <c r="J32" s="3"/>
      <c r="K32" s="3"/>
    </row>
    <row r="33" spans="1:11" ht="55.9" thickBot="1">
      <c r="A33" s="21" t="str">
        <v xml:space="preserve">CAP-CHE-001-ZV9-003 </v>
      </c>
      <c r="B33" s="21" t="str">
        <v>Na vybraných příkladech ilustruje základní vlastnosti tuků, sacharidů a bílkovin a jejich funkci v organismech.</v>
      </c>
      <c r="C33" s="21" t="str">
        <v>Pokusem ověří vlastnosti bílkovin (vliv teploty na změnu struktury, denaturace bílkovin apod.)</v>
      </c>
      <c r="D33" s="21" t="str">
        <v>X</v>
      </c>
      <c r="E33" s="21" t="str">
        <v>X</v>
      </c>
      <c r="F33" s="21" t="str">
        <v>X</v>
      </c>
      <c r="G33" s="3"/>
      <c r="H33" s="3"/>
      <c r="I33" s="3"/>
      <c r="J33" s="3"/>
      <c r="K33" s="3"/>
    </row>
    <row r="34" spans="1:11" ht="55.9" thickBot="1">
      <c r="A34" s="21" t="str">
        <v xml:space="preserve">CAP-CHE-001-ZV9-003 </v>
      </c>
      <c r="B34" s="21" t="str">
        <v>Na vybraných příkladech ilustruje základní vlastnosti tuků, sacharidů a bílkovin a jejich funkci v organismech.</v>
      </c>
      <c r="C34" s="21" t="str">
        <v>Ve správných kontextech používá pojmy bílkovina, protein a aminokyselina</v>
      </c>
      <c r="D34" s="21" t="str">
        <v>X</v>
      </c>
      <c r="E34" s="21" t="str">
        <v>X</v>
      </c>
      <c r="F34" s="21" t="str">
        <v>X</v>
      </c>
      <c r="G34" s="3"/>
      <c r="H34" s="3"/>
      <c r="I34" s="3"/>
      <c r="J34" s="3"/>
      <c r="K34" s="3"/>
    </row>
    <row r="35" spans="1:11" ht="55.9" thickBot="1">
      <c r="A35" s="21" t="str">
        <v xml:space="preserve">CAP-CHE-001-ZV9-002 </v>
      </c>
      <c r="B35" s="21" t="str">
        <v xml:space="preserve">Vytvoří model, kterým popíše chemické přeměny látek v lidském těle při trávení živin.
</v>
      </c>
      <c r="C35" s="21" t="str">
        <v>S využitím modelu lidského těla popíše trávení základních živin (sacharidy, tuky, bílkoviny)</v>
      </c>
      <c r="D35" s="21" t="str">
        <v>X</v>
      </c>
      <c r="E35" s="21" t="str">
        <v>X</v>
      </c>
      <c r="F35" s="21" t="str">
        <v>X</v>
      </c>
      <c r="G35" s="3"/>
      <c r="H35" s="3"/>
      <c r="I35" s="3"/>
      <c r="J35" s="3"/>
      <c r="K35" s="3"/>
    </row>
    <row r="36" spans="1:11" ht="55.9" thickBot="1">
      <c r="A36" s="21" t="str">
        <v xml:space="preserve">CAP-CHE-001-ZV9-002 </v>
      </c>
      <c r="B36" s="21" t="str">
        <v xml:space="preserve">Vytvoří model, kterým popíše chemické přeměny látek v lidském těle při trávení živin.
</v>
      </c>
      <c r="C36" s="21" t="str">
        <v>Vysvětlí pojmy enzym a hormon a na příkladech typických vysvětlí jejich funkci v lidském těle.</v>
      </c>
      <c r="D36" s="21" t="str">
        <v>X</v>
      </c>
      <c r="E36" s="21" t="str">
        <v>X</v>
      </c>
      <c r="F36" s="21" t="str">
        <v>X</v>
      </c>
      <c r="G36" s="3"/>
      <c r="H36" s="3"/>
      <c r="I36" s="3"/>
      <c r="J36" s="3"/>
      <c r="K36" s="3"/>
    </row>
    <row r="37" spans="1:11" ht="55.9" thickBot="1">
      <c r="A37" s="21" t="str">
        <v xml:space="preserve">CAP-CHE-001-ZV9-003 </v>
      </c>
      <c r="B37" s="21" t="str">
        <v>Na vybraných příkladech ilustruje základní vlastnosti tuků, sacharidů a bílkovin a jejich funkci v organismech.</v>
      </c>
      <c r="C37" s="21" t="str">
        <v>Na modelu lidského těla uvede typická místa výskytu sacharidů, tuků a bílkovin ve vztahu k jejich funkci, vlastnostem a jejich trávení</v>
      </c>
      <c r="D37" s="21" t="str">
        <v>X</v>
      </c>
      <c r="E37" s="21" t="str">
        <v>X</v>
      </c>
      <c r="F37" s="21" t="str">
        <v>X</v>
      </c>
      <c r="G37" s="3"/>
      <c r="H37" s="3"/>
      <c r="I37" s="3"/>
      <c r="J37" s="3"/>
      <c r="K37" s="3"/>
    </row>
    <row r="38" spans="1:11" ht="55.9" thickBot="1">
      <c r="A38" s="21" t="str">
        <v>CAP-CHE-001-ZV9-002</v>
      </c>
      <c r="B38" s="21" t="str">
        <v xml:space="preserve">Vytvoří model, kterým popíše chemické přeměny látek v lidském těle při trávení živin.
</v>
      </c>
      <c r="C38" s="21" t="str">
        <v>Porovná jednotlivé složky potravy z energetického hlediska, vysvětlí rychlost jejich odbourávání a množství uvolněné energie.</v>
      </c>
      <c r="D38" s="21" t="str">
        <v>X</v>
      </c>
      <c r="E38" s="21" t="str">
        <v>X</v>
      </c>
      <c r="F38" s="21" t="str">
        <v>X</v>
      </c>
      <c r="G38" s="3"/>
      <c r="H38" s="3"/>
      <c r="I38" s="3"/>
      <c r="J38" s="3"/>
      <c r="K38" s="3"/>
    </row>
    <row r="39" spans="1:11" ht="55.9" thickBot="1">
      <c r="A39" s="21" t="str">
        <v xml:space="preserve">CAP-CHE-001-ZV9-003 </v>
      </c>
      <c r="B39" s="21" t="str">
        <v>Na vybraných příkladech ilustruje základní vlastnosti tuků, sacharidů a bílkovin a jejich funkci v organismech.</v>
      </c>
      <c r="C39" s="21" t="str">
        <v>Porovná funkce různých typů sacharidů, tuků a bílkovin v organizmech</v>
      </c>
      <c r="D39" s="21" t="str">
        <v>X</v>
      </c>
      <c r="E39" s="21" t="str">
        <v>X</v>
      </c>
      <c r="F39" s="21" t="str">
        <v>X</v>
      </c>
      <c r="G39" s="3"/>
      <c r="H39" s="3"/>
      <c r="I39" s="3"/>
      <c r="J39" s="3"/>
      <c r="K39" s="3"/>
    </row>
    <row r="40" spans="1:11" ht="55.9" thickBot="1">
      <c r="A40" s="21" t="str">
        <v xml:space="preserve">CAP-CHE-001-ZV9-002 </v>
      </c>
      <c r="B40" s="21" t="str">
        <v xml:space="preserve">Vytvoří model, kterým popíše chemické přeměny látek v lidském těle při trávení živin.
</v>
      </c>
      <c r="C40" s="21" t="str">
        <v>Popíše účinky a rizika zneužívání alkaloidů, omamných a psychoaktivních látek, včetně jejich vlivu na lidské tělo.</v>
      </c>
      <c r="D40" s="21" t="str">
        <v>X</v>
      </c>
      <c r="E40" s="21" t="str">
        <v>X</v>
      </c>
      <c r="F40" s="21" t="str">
        <v>X</v>
      </c>
      <c r="G40" s="3"/>
      <c r="H40" s="3"/>
      <c r="I40" s="3"/>
      <c r="J40" s="3"/>
      <c r="K40" s="3"/>
    </row>
    <row r="41" spans="1:11" ht="42" thickBot="1">
      <c r="A41" s="21" t="str">
        <v>CAP-CHE-001-ZV9-005</v>
      </c>
      <c r="B41" s="21" t="str">
        <v>Zhodnotí rizika práce s běžně dostupnými chemickými látkami a pracuje s nimi bezpečně.</v>
      </c>
      <c r="C41" s="21" t="str">
        <v xml:space="preserve">Demonstruje základní pravidla bezpečného chování při provádění pokusů </v>
      </c>
      <c r="D41" s="21" t="str">
        <v>X</v>
      </c>
      <c r="E41" s="21" t="str">
        <v>X</v>
      </c>
      <c r="F41" s="21" t="str">
        <v>X</v>
      </c>
      <c r="G41" s="3"/>
      <c r="H41" s="3"/>
      <c r="I41" s="3"/>
      <c r="J41" s="3"/>
      <c r="K41" s="3"/>
    </row>
    <row r="42" spans="1:11" ht="55.9" thickBot="1">
      <c r="A42" s="21" t="str">
        <v xml:space="preserve">CAP-CHE-001-ZV9-004 </v>
      </c>
      <c r="B42" s="21" t="str">
        <v>Na příkladech chemického složení a vlastností látek běžně užívaných v domácnosti zdůvodní možnosti a limity jejich využití.</v>
      </c>
      <c r="C42" s="21" t="str">
        <v>Experimentálně zjistí a porovná pH běžně dostupných roztoků látek</v>
      </c>
      <c r="D42" s="21" t="str">
        <v>X</v>
      </c>
      <c r="E42" s="21" t="str">
        <v>X</v>
      </c>
      <c r="F42" s="21" t="str">
        <v>X</v>
      </c>
      <c r="G42" s="3"/>
      <c r="H42" s="3"/>
      <c r="I42" s="3"/>
      <c r="J42" s="3"/>
      <c r="K42" s="3"/>
    </row>
    <row r="43" spans="1:11" ht="55.9" thickBot="1">
      <c r="A43" s="21" t="str">
        <v xml:space="preserve">CAP-CHE-001-ZV9-004 </v>
      </c>
      <c r="B43" s="21" t="str">
        <v>Na příkladech chemického složení a vlastností látek běžně užívaných v domácnosti zdůvodní možnosti a limity jejich využití.</v>
      </c>
      <c r="C43" s="21" t="str">
        <v>Uvede příklady běžných kyselin a zásad a jejich využití v domácnosti</v>
      </c>
      <c r="D43" s="21" t="str">
        <v>X</v>
      </c>
      <c r="E43" s="21" t="str">
        <v>X</v>
      </c>
      <c r="F43" s="21" t="str">
        <v>X</v>
      </c>
      <c r="G43" s="3"/>
      <c r="H43" s="3"/>
      <c r="I43" s="3"/>
      <c r="J43" s="3"/>
      <c r="K43" s="3"/>
    </row>
    <row r="44" spans="1:11" ht="55.9" thickBot="1">
      <c r="A44" s="21" t="str">
        <v xml:space="preserve">CAP-CHE-001-ZV9-004 </v>
      </c>
      <c r="B44" s="21" t="str">
        <v>Na příkladech chemického složení a vlastností látek běžně užívaných v domácnosti zdůvodní možnosti a limity jejich využití.</v>
      </c>
      <c r="C44" s="21" t="str">
        <v>Vysvětlí rozdíl mezi kyselinou a zásadou z hlediska pH</v>
      </c>
      <c r="D44" s="21" t="str">
        <v>X</v>
      </c>
      <c r="E44" s="21" t="str">
        <v>X</v>
      </c>
      <c r="F44" s="21" t="str">
        <v>X</v>
      </c>
      <c r="G44" s="3"/>
      <c r="H44" s="3"/>
      <c r="I44" s="3"/>
      <c r="J44" s="3"/>
      <c r="K44" s="3"/>
    </row>
    <row r="45" spans="1:11" ht="55.9" thickBot="1">
      <c r="A45" s="21" t="str">
        <v>CAP-CHE-003-ZV9-013</v>
      </c>
      <c r="B45" s="21" t="str">
        <v>S pomocí různých informačních zdrojů ilustruje rozmanitost chemie a reflektuje aktuální dění v tomto vědním oboru.</v>
      </c>
      <c r="C45" s="21" t="str">
        <v>S využitím acidobazických indikátorů demonstruje změnu pH vyvolanou přidáním kyseliny/zásady</v>
      </c>
      <c r="D45" s="21" t="str">
        <v>X</v>
      </c>
      <c r="E45" s="21" t="str">
        <v>X</v>
      </c>
      <c r="F45" s="21" t="str">
        <v>X</v>
      </c>
      <c r="G45" s="3"/>
      <c r="H45" s="3"/>
      <c r="I45" s="3"/>
      <c r="J45" s="3"/>
      <c r="K45" s="3"/>
    </row>
    <row r="46" spans="1:11" ht="55.9" thickBot="1">
      <c r="A46" s="21" t="str">
        <v xml:space="preserve">CAP-CHE-001-ZV9-004 </v>
      </c>
      <c r="B46" s="21" t="str">
        <v>Na příkladech chemického složení a vlastností látek běžně užívaných v domácnosti zdůvodní možnosti a limity jejich využití.</v>
      </c>
      <c r="C46" s="21" t="str">
        <v>Popíše vztah mezi hodnotou pH a možnostmi použití látek</v>
      </c>
      <c r="D46" s="21" t="str">
        <v>X</v>
      </c>
      <c r="E46" s="21" t="str">
        <v>X</v>
      </c>
      <c r="F46" s="21" t="str">
        <v>X</v>
      </c>
      <c r="G46" s="3"/>
      <c r="H46" s="3"/>
      <c r="I46" s="3"/>
      <c r="J46" s="3"/>
      <c r="K46" s="3"/>
    </row>
    <row r="47" spans="1:11" ht="55.9" thickBot="1">
      <c r="A47" s="21" t="str">
        <v xml:space="preserve">CAP-CHE-001-ZV9-004 </v>
      </c>
      <c r="B47" s="21" t="str">
        <v>Na příkladech chemického složení a vlastností látek běžně užívaných v domácnosti zdůvodní možnosti a limity jejich využití.</v>
      </c>
      <c r="C47" s="21" t="str">
        <v>Vysvětlí souvislosti mezi kvalitou vody a jejím pH</v>
      </c>
      <c r="D47" s="21" t="str">
        <v>X</v>
      </c>
      <c r="E47" s="21" t="str">
        <v>X</v>
      </c>
      <c r="F47" s="21" t="str">
        <v>X</v>
      </c>
      <c r="G47" s="3"/>
      <c r="H47" s="3"/>
      <c r="I47" s="3"/>
      <c r="J47" s="3"/>
      <c r="K47" s="3"/>
    </row>
    <row r="48" spans="1:11" ht="55.9" thickBot="1">
      <c r="A48" s="21" t="str">
        <v xml:space="preserve">CAP-CHE-001-ZV9-004 </v>
      </c>
      <c r="B48" s="21" t="str">
        <v>Na příkladech chemického složení a vlastností látek běžně užívaných v domácnosti zdůvodní možnosti a limity jejich využití.</v>
      </c>
      <c r="C48" s="21" t="str">
        <v>Navrhne řešení modelových situací zhoršené kvality vody v bazénu</v>
      </c>
      <c r="D48" s="21" t="str">
        <v>X</v>
      </c>
      <c r="E48" s="21" t="str">
        <v>X</v>
      </c>
      <c r="F48" s="21" t="str">
        <v>X</v>
      </c>
      <c r="G48" s="3"/>
      <c r="H48" s="3"/>
      <c r="I48" s="3"/>
      <c r="J48" s="3"/>
      <c r="K48" s="3"/>
    </row>
    <row r="49" spans="1:11" ht="55.9" thickBot="1">
      <c r="A49" s="21" t="str">
        <v xml:space="preserve">CAP-CHE-001-ZV9-004 </v>
      </c>
      <c r="B49" s="21" t="str">
        <v>Na příkladech chemického složení a vlastností látek běžně užívaných v domácnosti zdůvodní možnosti a limity jejich využití.</v>
      </c>
      <c r="C49" s="21" t="str">
        <v>Navrhne a provede pokus ověřující vliv složení zálivky na růst rostliny</v>
      </c>
      <c r="D49" s="21" t="str">
        <v>X</v>
      </c>
      <c r="E49" s="21" t="str">
        <v>X</v>
      </c>
      <c r="F49" s="21" t="str">
        <v>X</v>
      </c>
      <c r="G49" s="3"/>
      <c r="H49" s="3"/>
      <c r="I49" s="3"/>
      <c r="J49" s="3"/>
      <c r="K49" s="3"/>
    </row>
    <row r="50" spans="1:11" ht="55.9" thickBot="1">
      <c r="A50" s="21" t="str">
        <v xml:space="preserve">CAP-CHE-001-ZV9-004 </v>
      </c>
      <c r="B50" s="21" t="str">
        <v>Na příkladech chemického složení a vlastností látek běžně užívaných v domácnosti zdůvodní možnosti a limity jejich využití.</v>
      </c>
      <c r="C50" s="21" t="str">
        <v>Popíše složení základních hnojiv a jejich význam pro růst rostliny</v>
      </c>
      <c r="D50" s="21" t="str">
        <v>X</v>
      </c>
      <c r="E50" s="21" t="str">
        <v>X</v>
      </c>
      <c r="F50" s="21" t="str">
        <v>X</v>
      </c>
      <c r="G50" s="3"/>
      <c r="H50" s="3"/>
      <c r="I50" s="3"/>
      <c r="J50" s="3"/>
      <c r="K50" s="3"/>
    </row>
    <row r="51" spans="1:11" ht="69.599999999999994" thickBot="1">
      <c r="A51" s="21" t="str">
        <v xml:space="preserve">CAP-CHE-001-ZV9-004 </v>
      </c>
      <c r="B51" s="21" t="str">
        <v>Na příkladech chemického složení a vlastností látek běžně užívaných v domácnosti zdůvodní možnosti a limity jejich využití.</v>
      </c>
      <c r="C51" s="21" t="str">
        <v>Na základě údajů o složení hnojiva s využitím hmotnostního zlomku s využitím grafiky porovná zastoupení dusíku, fosforu a draslíku v různých hnojivech</v>
      </c>
      <c r="D51" s="21" t="str">
        <v>X</v>
      </c>
      <c r="E51" s="21" t="str">
        <v>X</v>
      </c>
      <c r="F51" s="21" t="str">
        <v>X</v>
      </c>
      <c r="G51" s="3"/>
      <c r="H51" s="3"/>
      <c r="I51" s="3"/>
      <c r="J51" s="3"/>
      <c r="K51" s="3"/>
    </row>
    <row r="52" spans="1:11" ht="55.9" thickBot="1">
      <c r="A52" s="21" t="str">
        <v xml:space="preserve">CAP-CHE-001-ZV9-004 </v>
      </c>
      <c r="B52" s="21" t="str">
        <v>Na příkladech chemického složení a vlastností látek běžně užívaných v domácnosti zdůvodní možnosti a limity jejich využití.</v>
      </c>
      <c r="C52" s="21" t="str">
        <v>Vyhledá negativní účinky hnojiv a pesticidů na životní prostředí a zdraví člověka</v>
      </c>
      <c r="D52" s="21" t="str">
        <v>X</v>
      </c>
      <c r="E52" s="21" t="str">
        <v>X</v>
      </c>
      <c r="F52" s="21" t="str">
        <v>X</v>
      </c>
      <c r="G52" s="3"/>
      <c r="H52" s="3"/>
      <c r="I52" s="3"/>
      <c r="J52" s="3"/>
      <c r="K52" s="3"/>
    </row>
    <row r="53" spans="1:11" ht="55.9" thickBot="1">
      <c r="A53" s="21" t="str">
        <v xml:space="preserve">CAP-CHE-001-ZV9-004 </v>
      </c>
      <c r="B53" s="21" t="str">
        <v>Na příkladech chemického složení a vlastností látek běžně užívaných v domácnosti zdůvodní možnosti a limity jejich využití.</v>
      </c>
      <c r="C53" s="21" t="str">
        <v>Rozezná látky používané k dezinfekci a odstraňování nežádoucích organismů (bakterie, hmyz, hlodavci, plevele, písně, řasy apod.)</v>
      </c>
      <c r="D53" s="21" t="str">
        <v>X</v>
      </c>
      <c r="E53" s="21" t="str">
        <v>X</v>
      </c>
      <c r="F53" s="21" t="str">
        <v>X</v>
      </c>
      <c r="G53" s="3"/>
      <c r="H53" s="3"/>
      <c r="I53" s="3"/>
      <c r="J53" s="3"/>
      <c r="K53" s="3"/>
    </row>
    <row r="54" spans="1:11" ht="42" thickBot="1">
      <c r="A54" s="21" t="str">
        <v>CAP-CHE-001-ZV9-005</v>
      </c>
      <c r="B54" s="21" t="str">
        <v>Zhodnotí rizika práce s běžně dostupnými chemickými látkami a pracuje s nimi bezpečně.</v>
      </c>
      <c r="C54" s="21" t="str">
        <v>Interpretuje význam výstražných symbolů a uvádí k nim konkrétní příklady látek.</v>
      </c>
      <c r="D54" s="21" t="str">
        <v>X</v>
      </c>
      <c r="E54" s="21" t="str">
        <v>X</v>
      </c>
      <c r="F54" s="21" t="str">
        <v>X</v>
      </c>
      <c r="G54" s="3"/>
      <c r="H54" s="3"/>
      <c r="I54" s="3"/>
      <c r="J54" s="3"/>
      <c r="K54" s="3"/>
    </row>
    <row r="55" spans="1:11" ht="42" thickBot="1">
      <c r="A55" s="21" t="str">
        <v>CAP-CHE-001-ZV9-005</v>
      </c>
      <c r="B55" s="21" t="str">
        <v>Zhodnotí rizika práce s běžně dostupnými chemickými látkami a pracuje s nimi bezpečně.</v>
      </c>
      <c r="C55" s="21" t="str">
        <v>Simuluje správný postup při nejčastějších nehodách při práci s chemickými látkami.</v>
      </c>
      <c r="D55" s="21" t="str">
        <v>X</v>
      </c>
      <c r="E55" s="21" t="str">
        <v>X</v>
      </c>
      <c r="F55" s="21" t="str">
        <v>X</v>
      </c>
      <c r="G55" s="3"/>
      <c r="H55" s="3"/>
      <c r="I55" s="3"/>
      <c r="J55" s="3"/>
      <c r="K55" s="3"/>
    </row>
    <row r="56" spans="1:11" ht="55.9" thickBot="1">
      <c r="A56" s="21" t="str">
        <v>CAP-CHE-001-ZV9-005</v>
      </c>
      <c r="B56" s="21" t="str">
        <v>Zhodnotí rizika práce s běžně dostupnými chemickými látkami a pracuje s nimi bezpečně.</v>
      </c>
      <c r="C56" s="21" t="str">
        <v>Na modelových příkladech práce s běžně dostupnými chemickými látkami zhodnotí příklady správného a nesprávného zacházení s nimi.</v>
      </c>
      <c r="D56" s="21" t="str">
        <v>X</v>
      </c>
      <c r="E56" s="21" t="str">
        <v>X</v>
      </c>
      <c r="F56" s="21" t="str">
        <v>X</v>
      </c>
      <c r="G56" s="3"/>
      <c r="H56" s="3"/>
      <c r="I56" s="3"/>
      <c r="J56" s="3"/>
      <c r="K56" s="3"/>
    </row>
    <row r="57" spans="1:11" ht="55.9" thickBot="1">
      <c r="A57" s="21" t="str">
        <v xml:space="preserve">CAP-CHE-001-ZV9-004 </v>
      </c>
      <c r="B57" s="21" t="str">
        <v>Na příkladech chemického složení a vlastností látek běžně užívaných v domácnosti zdůvodní možnosti a limity jejich využití.</v>
      </c>
      <c r="C57" s="21" t="str">
        <v>Objasní roli vybraných drogistických přípravků v domácnosti (kosmetické, mýdla a prací prostředky) a uvede jejich příklady</v>
      </c>
      <c r="D57" s="21" t="str">
        <v>X</v>
      </c>
      <c r="E57" s="21" t="str">
        <v>X</v>
      </c>
      <c r="F57" s="21" t="str">
        <v>X</v>
      </c>
      <c r="G57" s="3"/>
      <c r="H57" s="3"/>
      <c r="I57" s="3"/>
      <c r="J57" s="3"/>
      <c r="K57" s="3"/>
    </row>
    <row r="58" spans="1:11" ht="55.9" thickBot="1">
      <c r="A58" s="21" t="str">
        <v xml:space="preserve">CAP-CHE-001-ZV9-004 </v>
      </c>
      <c r="B58" s="21" t="str">
        <v>Na příkladech chemického složení a vlastností látek běžně užívaných v domácnosti zdůvodní možnosti a limity jejich využití.</v>
      </c>
      <c r="C58" s="21" t="str">
        <v>Vysvětlí funkci aktivních látek ve vybraných drogistických produktech</v>
      </c>
      <c r="D58" s="21" t="str">
        <v>X</v>
      </c>
      <c r="E58" s="21" t="str">
        <v>X</v>
      </c>
      <c r="F58" s="21" t="str">
        <v>X</v>
      </c>
      <c r="G58" s="3"/>
      <c r="H58" s="3"/>
      <c r="I58" s="3"/>
      <c r="J58" s="3"/>
      <c r="K58" s="3"/>
    </row>
    <row r="59" spans="1:11" ht="55.9" thickBot="1">
      <c r="A59" s="21" t="str">
        <v xml:space="preserve">CAP-CHE-001-ZV9-004 </v>
      </c>
      <c r="B59" s="21" t="str">
        <v>Na příkladech chemického složení a vlastností látek běžně užívaných v domácnosti zdůvodní možnosti a limity jejich využití.</v>
      </c>
      <c r="C59" s="21" t="str">
        <v>Volí vhodné rozpouštědlo k odstranění konkrétních nečistot</v>
      </c>
      <c r="D59" s="21" t="str">
        <v>X</v>
      </c>
      <c r="E59" s="21" t="str">
        <v>X</v>
      </c>
      <c r="F59" s="21" t="str">
        <v>X</v>
      </c>
      <c r="G59" s="3"/>
      <c r="H59" s="3"/>
      <c r="I59" s="3"/>
      <c r="J59" s="3"/>
      <c r="K59" s="3"/>
    </row>
    <row r="60" spans="1:11" ht="55.9" thickBot="1">
      <c r="A60" s="21" t="str">
        <v xml:space="preserve">CAP-CHE-001-ZV9-004 </v>
      </c>
      <c r="B60" s="21" t="str">
        <v>Na příkladech chemického složení a vlastností látek běžně užívaných v domácnosti zdůvodní možnosti a limity jejich využití.</v>
      </c>
      <c r="C60" s="21" t="str">
        <v>Připraví vybrané kosmetické produkty (např. mýdlo, balzám na rty, rtěnka, šumivá koule do koupele apod.)</v>
      </c>
      <c r="D60" s="21" t="str">
        <v>X</v>
      </c>
      <c r="E60" s="21" t="str">
        <v>X</v>
      </c>
      <c r="F60" s="21" t="str">
        <v>X</v>
      </c>
      <c r="G60" s="3"/>
      <c r="H60" s="3"/>
      <c r="I60" s="3"/>
      <c r="J60" s="3"/>
      <c r="K60" s="3"/>
    </row>
    <row r="61" spans="1:11" ht="55.9" thickBot="1">
      <c r="A61" s="21" t="str">
        <v>CAP-CHE-001-ZV9-005</v>
      </c>
      <c r="B61" s="21" t="str">
        <v>Zhodnotí rizika práce s běžně dostupnými chemickými látkami a pracuje s nimi bezpečně.</v>
      </c>
      <c r="C61" s="21" t="str">
        <v>Na modelových příkladech práce s běžně dostupnými chemickými látkami zhodnotí příklady správného a nesprávného zacházení s nimi.</v>
      </c>
      <c r="D61" s="21" t="str">
        <v>X</v>
      </c>
      <c r="E61" s="21" t="str">
        <v>X</v>
      </c>
      <c r="F61" s="21" t="str">
        <v>X</v>
      </c>
      <c r="G61" s="3"/>
      <c r="H61" s="3"/>
      <c r="I61" s="3"/>
      <c r="J61" s="3"/>
      <c r="K61" s="3"/>
    </row>
    <row r="62" spans="1:11" ht="69.599999999999994" thickBot="1">
      <c r="A62" s="21" t="str">
        <v>CAP-CHE-001-ZV9-005</v>
      </c>
      <c r="B62" s="21" t="str">
        <v>Zhodnotí rizika práce s běžně dostupnými chemickými látkami a pracuje s nimi bezpečně.</v>
      </c>
      <c r="C62" s="21" t="str">
        <v>Na základě dostupných informací posoudí nebezpečné vlastnosti konkrétního výrobku a určí správný postup pro použití a nakládání s výrobkem.</v>
      </c>
      <c r="D62" s="21" t="str">
        <v>X</v>
      </c>
      <c r="E62" s="21" t="str">
        <v>X</v>
      </c>
      <c r="F62" s="21" t="str">
        <v>X</v>
      </c>
      <c r="G62" s="3"/>
      <c r="H62" s="3"/>
      <c r="I62" s="3"/>
      <c r="J62" s="3"/>
      <c r="K62" s="3"/>
    </row>
    <row r="63" spans="1:11" ht="69.599999999999994" thickBot="1">
      <c r="A63" s="21" t="str">
        <v xml:space="preserve">CAP-CHE-002-ZV9-006 </v>
      </c>
      <c r="B63" s="21" t="str">
        <v>Analyzuje a interpretuje dostupná data o složení ovzduší v ČR i ve svém okolí.</v>
      </c>
      <c r="C63" s="21" t="str">
        <v>Porovnává koncentrace hlavních složek vzduchu (např. dusík, kyslík, oxid uhličitý) a na datech z dostupných zdrojů identifikuje rozdíly v různých lokalitách</v>
      </c>
      <c r="D63" s="21" t="str">
        <v>X</v>
      </c>
      <c r="E63" s="21" t="str">
        <v>X</v>
      </c>
      <c r="F63" s="21" t="str">
        <v>X</v>
      </c>
      <c r="G63" s="3"/>
      <c r="H63" s="3"/>
      <c r="I63" s="3"/>
      <c r="J63" s="3"/>
      <c r="K63" s="3"/>
    </row>
    <row r="64" spans="1:11" ht="42" thickBot="1">
      <c r="A64" s="21" t="str">
        <v xml:space="preserve">CAP-CHE-002-ZV9-006 </v>
      </c>
      <c r="B64" s="21" t="str">
        <v>Analyzuje a interpretuje dostupná data o složení ovzduší v ČR i ve svém okolí.</v>
      </c>
      <c r="C64" s="21" t="str">
        <v>Rozlišuje mezi jednotlivými složkami vzduchu a zapíše je chemickou značkou či vzorcem.</v>
      </c>
      <c r="D64" s="21" t="str">
        <v>X</v>
      </c>
      <c r="E64" s="21" t="str">
        <v>X</v>
      </c>
      <c r="F64" s="21" t="str">
        <v>X</v>
      </c>
      <c r="G64" s="3"/>
      <c r="H64" s="3"/>
      <c r="I64" s="3"/>
      <c r="J64" s="3"/>
      <c r="K64" s="3"/>
    </row>
    <row r="65" spans="1:11" ht="55.9" thickBot="1">
      <c r="A65" s="21" t="str">
        <v xml:space="preserve">CAP-CHE-002-ZV9-006 </v>
      </c>
      <c r="B65" s="21" t="str">
        <v>Analyzuje a interpretuje dostupná data o složení ovzduší v ČR i ve svém okolí.</v>
      </c>
      <c r="C65" s="21" t="str">
        <v>Rozlišuje pojmy směs, chemicky čistá látka, prvek, sloučenina, atom, molekula, roztok a správně a aktivně je používá v ústní i psané komunikaci</v>
      </c>
      <c r="D65" s="21" t="str">
        <v>X</v>
      </c>
      <c r="E65" s="21" t="str">
        <v>X</v>
      </c>
      <c r="F65" s="21" t="str">
        <v>X</v>
      </c>
      <c r="G65" s="3"/>
      <c r="H65" s="3"/>
      <c r="I65" s="3"/>
      <c r="J65" s="3"/>
      <c r="K65" s="3"/>
    </row>
    <row r="66" spans="1:11" ht="55.9" thickBot="1">
      <c r="A66" s="21" t="str">
        <v xml:space="preserve">CAP-CHE-002-ZV9-006 </v>
      </c>
      <c r="B66" s="21" t="str">
        <v>Analyzuje a interpretuje dostupná data o složení ovzduší v ČR i ve svém okolí.</v>
      </c>
      <c r="C66" s="21" t="str">
        <v>Interpretuje data o složení ovzduší v kontextu platných norem a doporučení (např. limity WHO, česká legislativa)</v>
      </c>
      <c r="D66" s="21" t="str">
        <v>X</v>
      </c>
      <c r="E66" s="21" t="str">
        <v>X</v>
      </c>
      <c r="F66" s="21" t="str">
        <v>X</v>
      </c>
      <c r="G66" s="3"/>
      <c r="H66" s="3"/>
      <c r="I66" s="3"/>
      <c r="J66" s="3"/>
      <c r="K66" s="3"/>
    </row>
    <row r="67" spans="1:11" ht="42" thickBot="1">
      <c r="A67" s="21" t="str">
        <v xml:space="preserve">CAP-CHE-002-ZV9-006 </v>
      </c>
      <c r="B67" s="21" t="str">
        <v>Analyzuje a interpretuje dostupná data o složení ovzduší v ČR i ve svém okolí.</v>
      </c>
      <c r="C67" s="21" t="str">
        <v>Vysvětlí přínos měření kvality ovzduší v různých místech</v>
      </c>
      <c r="D67" s="21" t="str">
        <v>X</v>
      </c>
      <c r="E67" s="21" t="str">
        <v>X</v>
      </c>
      <c r="F67" s="21" t="str">
        <v>X</v>
      </c>
      <c r="G67" s="3"/>
      <c r="H67" s="3"/>
      <c r="I67" s="3"/>
      <c r="J67" s="3"/>
      <c r="K67" s="3"/>
    </row>
    <row r="68" spans="1:11" ht="55.9" thickBot="1">
      <c r="A68" s="21" t="str">
        <v xml:space="preserve">CAP-CHE-002-ZV9-006 </v>
      </c>
      <c r="B68" s="21" t="str">
        <v>Analyzuje a interpretuje dostupná data o složení ovzduší v ČR i ve svém okolí.</v>
      </c>
      <c r="C68" s="21" t="str">
        <v>Vysvětlí vliv koncentrace znečišťujících látek (např. prachové částice, oxidy dusíku, oxid siřičitý) na kvalitu ovzduší</v>
      </c>
      <c r="D68" s="21" t="str">
        <v>X</v>
      </c>
      <c r="E68" s="21" t="str">
        <v>X</v>
      </c>
      <c r="F68" s="21" t="str">
        <v>X</v>
      </c>
      <c r="G68" s="3"/>
      <c r="H68" s="3"/>
      <c r="I68" s="3"/>
      <c r="J68" s="3"/>
      <c r="K68" s="3"/>
    </row>
    <row r="69" spans="1:11" ht="69.599999999999994" thickBot="1">
      <c r="A69" s="21" t="str">
        <v xml:space="preserve">CAP-CHE-002-ZV9-007 </v>
      </c>
      <c r="B69" s="21" t="str">
        <v>Schématem znázorní příčiny a projevy znečišťování ovzduší vlivem lidské činnosti včetně kroků k jeho omezování.</v>
      </c>
      <c r="C69" s="21" t="str">
        <v>Orientuje se v možnostech poskytovaných dat na portálu ČHMÚ z hlediska ochrany ovzduší a jejich hodnocení v rámci celé ČR a daném regionu </v>
      </c>
      <c r="D69" s="21" t="str">
        <v>X</v>
      </c>
      <c r="E69" s="21" t="str">
        <v>X</v>
      </c>
      <c r="F69" s="21" t="str">
        <v>X</v>
      </c>
      <c r="G69" s="3"/>
      <c r="H69" s="3"/>
      <c r="I69" s="3"/>
      <c r="J69" s="3"/>
      <c r="K69" s="3"/>
    </row>
    <row r="70" spans="1:11" ht="83.45" thickBot="1">
      <c r="A70" s="21" t="str">
        <v xml:space="preserve">CAP-CHE-002-ZV9-007 </v>
      </c>
      <c r="B70" s="21" t="str">
        <v>Schématem znázorní příčiny a projevy znečišťování ovzduší vlivem lidské činnosti včetně kroků k jeho omezování.</v>
      </c>
      <c r="C70" s="21" t="str">
        <v>Vyhledá informace o vybraných polutantech ve vybraném regionu (oxidy síry, oxidy dusíku a prachové částice) na portálu ČHMÚ v aplikaci Automatizovaného Imisního Monitoringu (AIM) </v>
      </c>
      <c r="D70" s="21" t="str">
        <v>X</v>
      </c>
      <c r="E70" s="21" t="str">
        <v>X</v>
      </c>
      <c r="F70" s="21" t="str">
        <v>X</v>
      </c>
      <c r="G70" s="3"/>
      <c r="H70" s="3"/>
      <c r="I70" s="3"/>
      <c r="J70" s="3"/>
      <c r="K70" s="3"/>
    </row>
    <row r="71" spans="1:11" ht="55.9" thickBot="1">
      <c r="A71" s="21" t="str">
        <v xml:space="preserve">CAP-CHE-002-ZV9-007 </v>
      </c>
      <c r="B71" s="21" t="str">
        <v>Schématem znázorní příčiny a projevy znečišťování ovzduší vlivem lidské činnosti včetně kroků k jeho omezování.</v>
      </c>
      <c r="C71" s="21" t="str">
        <v>Navrhne možnosti omezení lidské činnosti způsobující produkci polutantů  </v>
      </c>
      <c r="D71" s="21" t="str">
        <v>X</v>
      </c>
      <c r="E71" s="21" t="str">
        <v>X</v>
      </c>
      <c r="F71" s="21" t="str">
        <v>X</v>
      </c>
      <c r="G71" s="3"/>
      <c r="H71" s="3"/>
      <c r="I71" s="3"/>
      <c r="J71" s="3"/>
      <c r="K71" s="3"/>
    </row>
    <row r="72" spans="1:11" ht="55.9" thickBot="1">
      <c r="A72" s="21" t="str">
        <v xml:space="preserve">CAP-CHE-002-ZV9-007 </v>
      </c>
      <c r="B72" s="21" t="str">
        <v>Schématem znázorní příčiny a projevy znečišťování ovzduší vlivem lidské činnosti včetně kroků k jeho omezování.</v>
      </c>
      <c r="C72" s="21" t="str">
        <v>Posoudí vliv oxidů dusíku a oxidů síry na vznik kyselých dešťů a odhadne možnost vzniku kyselých dešťů ve vybraném regionu </v>
      </c>
      <c r="D72" s="21" t="str">
        <v>X</v>
      </c>
      <c r="E72" s="21" t="str">
        <v>X</v>
      </c>
      <c r="F72" s="21" t="str">
        <v>X</v>
      </c>
      <c r="G72" s="3"/>
      <c r="H72" s="3"/>
      <c r="I72" s="3"/>
      <c r="J72" s="3"/>
      <c r="K72" s="3"/>
    </row>
    <row r="73" spans="1:11" ht="55.9" thickBot="1">
      <c r="A73" s="21" t="str">
        <v>CAP-CHE-002-ZV9-007</v>
      </c>
      <c r="B73" s="21" t="str">
        <v>Schématem znázorní příčiny a projevy znečišťování ovzduší vlivem lidské činnosti včetně kroků k jeho omezování.</v>
      </c>
      <c r="C73" s="21" t="str">
        <v>Zhodnotí význam automatizovaného imisního monitoringu (AIM) v ČR a okolních státech jako nástroje na ochranu ovzduší  </v>
      </c>
      <c r="D73" s="21" t="str">
        <v>X</v>
      </c>
      <c r="E73" s="21" t="str">
        <v>X</v>
      </c>
      <c r="F73" s="21" t="str">
        <v>X</v>
      </c>
      <c r="G73" s="3"/>
      <c r="H73" s="3"/>
      <c r="I73" s="3"/>
      <c r="J73" s="3"/>
      <c r="K73" s="3"/>
    </row>
    <row r="74" spans="1:11" ht="55.9" thickBot="1">
      <c r="A74" s="21" t="str">
        <v>CAP-CHE-002-ZV9-007</v>
      </c>
      <c r="B74" s="21" t="str">
        <v>Schématem znázorní příčiny a projevy znečišťování ovzduší vlivem lidské činnosti včetně kroků k jeho omezování.</v>
      </c>
      <c r="C74" s="21" t="str">
        <v>Popíše procesy, kterými se znečišťující látky dostávají do ovzduší</v>
      </c>
      <c r="D74" s="21" t="str">
        <v>X</v>
      </c>
      <c r="E74" s="21" t="str">
        <v>X</v>
      </c>
      <c r="F74" s="21" t="str">
        <v>X</v>
      </c>
      <c r="G74" s="3"/>
      <c r="H74" s="3"/>
      <c r="I74" s="3"/>
      <c r="J74" s="3"/>
      <c r="K74" s="3"/>
    </row>
    <row r="75" spans="1:11" ht="55.9" thickBot="1">
      <c r="A75" s="21" t="str">
        <v>CAP-CHE-002-ZV9-007</v>
      </c>
      <c r="B75" s="21" t="str">
        <v>Schématem znázorní příčiny a projevy znečišťování ovzduší vlivem lidské činnosti včetně kroků k jeho omezování.</v>
      </c>
      <c r="C75" s="21" t="str">
        <v>Vysvětlí, jakými procesy se předchází přítomnosti znečišťujících látek v ovzduší</v>
      </c>
      <c r="D75" s="21" t="str">
        <v>X</v>
      </c>
      <c r="E75" s="21" t="str">
        <v>X</v>
      </c>
      <c r="F75" s="21" t="str">
        <v>X</v>
      </c>
      <c r="G75" s="3"/>
      <c r="H75" s="3"/>
      <c r="I75" s="3"/>
      <c r="J75" s="3"/>
      <c r="K75" s="3"/>
    </row>
    <row r="76" spans="1:11" ht="55.9" thickBot="1">
      <c r="A76" s="21" t="str">
        <v>CAP-CHE-002-ZV9-007</v>
      </c>
      <c r="B76" s="21" t="str">
        <v>Schématem znázorní příčiny a projevy znečišťování ovzduší vlivem lidské činnosti včetně kroků k jeho omezování.</v>
      </c>
      <c r="C76" s="21" t="str">
        <v>S využitím jednoduchého schématu simuluje a diskutuje podstatu a důsledky skleníkového efektu</v>
      </c>
      <c r="D76" s="21" t="str">
        <v>X</v>
      </c>
      <c r="E76" s="21" t="str">
        <v>X</v>
      </c>
      <c r="F76" s="21" t="str">
        <v>X</v>
      </c>
      <c r="G76" s="3"/>
      <c r="H76" s="3"/>
      <c r="I76" s="3"/>
      <c r="J76" s="3"/>
      <c r="K76" s="3"/>
    </row>
    <row r="77" spans="1:11" ht="55.9" thickBot="1">
      <c r="A77" s="21" t="str">
        <v>CAP-CHE-002-ZV9-007</v>
      </c>
      <c r="B77" s="21" t="str">
        <v>Schématem znázorní příčiny a projevy znečišťování ovzduší vlivem lidské činnosti včetně kroků k jeho omezování.</v>
      </c>
      <c r="C77" s="21" t="str">
        <v>Diskutuje příčiny a důsledky zesilování skleníkového efektu vlivem lidské činnosti</v>
      </c>
      <c r="D77" s="21" t="str">
        <v>X</v>
      </c>
      <c r="E77" s="21" t="str">
        <v>X</v>
      </c>
      <c r="F77" s="21" t="str">
        <v>X</v>
      </c>
      <c r="G77" s="3"/>
      <c r="H77" s="3"/>
      <c r="I77" s="3"/>
      <c r="J77" s="3"/>
      <c r="K77" s="3"/>
    </row>
    <row r="78" spans="1:11" ht="69.599999999999994" thickBot="1">
      <c r="A78" s="21" t="str">
        <v>CAP-CHE-002-ZV9-007</v>
      </c>
      <c r="B78" s="21" t="str">
        <v>Schématem znázorní příčiny a projevy znečišťování ovzduší vlivem lidské činnosti včetně kroků k jeho omezování.</v>
      </c>
      <c r="C78" s="21" t="str">
        <v>Na základě vědeckých zjištění navrhuje konkrétní možnosti zmírnění dopadů skleníkového efektu v místě svého bydliště, ve své škole, ve své rodině</v>
      </c>
      <c r="D78" s="21" t="str">
        <v>X</v>
      </c>
      <c r="E78" s="21" t="str">
        <v>X</v>
      </c>
      <c r="F78" s="21" t="str">
        <v>X</v>
      </c>
      <c r="G78" s="3"/>
      <c r="H78" s="3"/>
      <c r="I78" s="3"/>
      <c r="J78" s="3"/>
      <c r="K78" s="3"/>
    </row>
    <row r="79" spans="1:11" ht="55.9" thickBot="1">
      <c r="A79" s="21" t="str">
        <v>CAP-CHE-002-ZV9-007</v>
      </c>
      <c r="B79" s="21" t="str">
        <v>Schématem znázorní příčiny a projevy znečišťování ovzduší vlivem lidské činnosti včetně kroků k jeho omezování.</v>
      </c>
      <c r="C79" s="21" t="str">
        <v>Diskutuje příčiny vzniku a důsledky působení kyselých dešťů na lokální úrovni, v ČR i ve světě</v>
      </c>
      <c r="D79" s="21" t="str">
        <v>X</v>
      </c>
      <c r="E79" s="21" t="str">
        <v>X</v>
      </c>
      <c r="F79" s="21" t="str">
        <v>X</v>
      </c>
      <c r="G79" s="3"/>
      <c r="H79" s="3"/>
      <c r="I79" s="3"/>
      <c r="J79" s="3"/>
      <c r="K79" s="3"/>
    </row>
    <row r="80" spans="1:11" ht="55.9" thickBot="1">
      <c r="A80" s="21" t="str">
        <v>CAP-CHE-002-ZV9-007</v>
      </c>
      <c r="B80" s="21" t="str">
        <v>Schématem znázorní příčiny a projevy znečišťování ovzduší vlivem lidské činnosti včetně kroků k jeho omezování.</v>
      </c>
      <c r="C80" s="21" t="str">
        <v>Navrhne konkrétní kroky, kterými by mohla jeho rodina, kraj, celá ČR snížit produkci kyselinotvorných oxidů</v>
      </c>
      <c r="D80" s="21" t="str">
        <v>X</v>
      </c>
      <c r="E80" s="21" t="str">
        <v>X</v>
      </c>
      <c r="F80" s="21" t="str">
        <v>X</v>
      </c>
      <c r="G80" s="3"/>
      <c r="H80" s="3"/>
      <c r="I80" s="3"/>
      <c r="J80" s="3"/>
      <c r="K80" s="3"/>
    </row>
    <row r="81" spans="1:11" ht="55.9" thickBot="1">
      <c r="A81" s="21" t="str">
        <v>CAP-CHE-002-ZV9-007</v>
      </c>
      <c r="B81" s="21" t="str">
        <v>Schématem znázorní příčiny a projevy znečišťování ovzduší vlivem lidské činnosti včetně kroků k jeho omezování.</v>
      </c>
      <c r="C81" s="21" t="str">
        <v>Objasní změny v tloušťce ozonové vrstvy a zhodnotí dopady na život na Zemi v případě jejího zeslabování i obnovy</v>
      </c>
      <c r="D81" s="21" t="str">
        <v>X</v>
      </c>
      <c r="E81" s="21" t="str">
        <v>X</v>
      </c>
      <c r="F81" s="21" t="str">
        <v>X</v>
      </c>
      <c r="G81" s="3"/>
      <c r="H81" s="3"/>
      <c r="I81" s="3"/>
      <c r="J81" s="3"/>
      <c r="K81" s="3"/>
    </row>
    <row r="82" spans="1:11" ht="69.599999999999994" thickBot="1">
      <c r="A82" s="21" t="str">
        <v>CAP-CHE-002-ZV9-007</v>
      </c>
      <c r="B82" s="21" t="str">
        <v>Schématem znázorní příčiny a projevy znečišťování ovzduší vlivem lidské činnosti včetně kroků k jeho omezování.</v>
      </c>
      <c r="C82" s="21" t="str">
        <v>Vysvětlí rozdíl a objasní příčiny vzniku oxidačního a redukčního typu smogu, uvede konkrétní kroky, kterými by bylo možné předcházet jejich vzniku</v>
      </c>
      <c r="D82" s="21" t="str">
        <v>X</v>
      </c>
      <c r="E82" s="21" t="str">
        <v>X</v>
      </c>
      <c r="F82" s="21" t="str">
        <v>X</v>
      </c>
      <c r="G82" s="3"/>
      <c r="H82" s="3"/>
      <c r="I82" s="3"/>
      <c r="J82" s="3"/>
      <c r="K82" s="3"/>
    </row>
    <row r="83" spans="1:11" ht="83.45" thickBot="1">
      <c r="A83" s="21" t="str">
        <v xml:space="preserve">CAP-CHE-002-ZV9-006 </v>
      </c>
      <c r="B83" s="21" t="str">
        <v>Analyzuje a interpretuje dostupná data o složení ovzduší v ČR i ve svém okolí.</v>
      </c>
      <c r="C83" s="21" t="str">
        <v>Na příkladech z reálného života vysvětlí základní vlastnosti plynů (hustota vzduchu v závislosti na teplotě, rozdíly hustoty běžných plynů, zkapalňování plynů, podporuje nebo nepodporuje hoření apod.)</v>
      </c>
      <c r="D83" s="21" t="str">
        <v>X</v>
      </c>
      <c r="E83" s="21" t="str">
        <v>X</v>
      </c>
      <c r="F83" s="21" t="str">
        <v>X</v>
      </c>
      <c r="G83" s="3"/>
      <c r="H83" s="3"/>
      <c r="I83" s="3"/>
      <c r="J83" s="3"/>
      <c r="K83" s="3"/>
    </row>
    <row r="84" spans="1:11" ht="55.9" thickBot="1">
      <c r="A84" s="21" t="str">
        <v xml:space="preserve">CAP-CHE-002-ZV9-008 </v>
      </c>
      <c r="B84" s="21" t="str">
        <v>Vytvoří model koloběhu vody v přírodě a zahrne do něj vliv lidské činnosti i význam pro živé organismy.</v>
      </c>
      <c r="C84" s="21" t="str">
        <v>Znázorní základní fáze koloběhu vody (výpar, kondenzace, srážky, vsakování, odtok) včetně popisu těchto procesů</v>
      </c>
      <c r="D84" s="21" t="str">
        <v>X</v>
      </c>
      <c r="E84" s="21" t="str">
        <v>X</v>
      </c>
      <c r="F84" s="21" t="str">
        <v>X</v>
      </c>
      <c r="G84" s="3"/>
      <c r="H84" s="3"/>
      <c r="I84" s="3"/>
      <c r="J84" s="3"/>
      <c r="K84" s="3"/>
    </row>
    <row r="85" spans="1:11" ht="55.9" thickBot="1">
      <c r="A85" s="21" t="str">
        <v xml:space="preserve">CAP-CHE-002-ZV9-008 </v>
      </c>
      <c r="B85" s="21" t="str">
        <v>Vytvoří model koloběhu vody v přírodě a zahrne do něj vliv lidské činnosti i význam pro živé organismy.</v>
      </c>
      <c r="C85" s="21" t="str">
        <v>Shrne vliv lidské činnosti na koloběh vody (např. urbanizace, zemědělství, znečišťování vodních zdrojů, stavba přehrad)</v>
      </c>
      <c r="D85" s="21" t="str">
        <v>X</v>
      </c>
      <c r="E85" s="21" t="str">
        <v>X</v>
      </c>
      <c r="F85" s="21" t="str">
        <v>X</v>
      </c>
      <c r="G85" s="3"/>
      <c r="H85" s="3"/>
      <c r="I85" s="3"/>
      <c r="J85" s="3"/>
      <c r="K85" s="3"/>
    </row>
    <row r="86" spans="1:11" ht="55.9" thickBot="1">
      <c r="A86" s="21" t="str">
        <v xml:space="preserve">CAP-CHE-002-ZV9-008 </v>
      </c>
      <c r="B86" s="21" t="str">
        <v>Vytvoří model koloběhu vody v přírodě a zahrne do něj vliv lidské činnosti i význam pro živé organismy.</v>
      </c>
      <c r="C86" s="21" t="str">
        <v>Zohlední dopady změn v koloběhu vody způsobené lidskou činností (např. změny v distribuci srážek, sucho, záplavy).</v>
      </c>
      <c r="D86" s="21" t="str">
        <v>X</v>
      </c>
      <c r="E86" s="21" t="str">
        <v>X</v>
      </c>
      <c r="F86" s="21" t="str">
        <v>X</v>
      </c>
      <c r="G86" s="3"/>
      <c r="H86" s="3"/>
      <c r="I86" s="3"/>
      <c r="J86" s="3"/>
      <c r="K86" s="3"/>
    </row>
    <row r="87" spans="1:11" ht="42" thickBot="1">
      <c r="A87" s="21" t="str">
        <v xml:space="preserve">CAP-CHE-002-ZV9-008 </v>
      </c>
      <c r="B87" s="21" t="str">
        <v>Vytvoří model koloběhu vody v přírodě a zahrne do něj vliv lidské činnosti i význam pro živé organismy.</v>
      </c>
      <c r="C87" s="21" t="str">
        <v>S pomocí mapy popíše nerovnoměrné rozložení zdrojů pitné vody na Zemi </v>
      </c>
      <c r="D87" s="21" t="str">
        <v>X</v>
      </c>
      <c r="E87" s="21" t="str">
        <v>X</v>
      </c>
      <c r="F87" s="21" t="str">
        <v>X</v>
      </c>
      <c r="G87" s="3"/>
      <c r="H87" s="3"/>
      <c r="I87" s="3"/>
      <c r="J87" s="3"/>
      <c r="K87" s="3"/>
    </row>
    <row r="88" spans="1:11" ht="55.9" thickBot="1">
      <c r="A88" s="21" t="str">
        <v xml:space="preserve">CAP-CHE-002-ZV9-008 </v>
      </c>
      <c r="B88" s="21" t="str">
        <v>Vytvoří model koloběhu vody v přírodě a zahrne do něj vliv lidské činnosti i význam pro živé organismy.</v>
      </c>
      <c r="C88" s="21" t="str">
        <v>Vysvětlí spojitost vzniku vodního kamene s tvrdostí vody s pomocí pojmů množství iontů vápníku a hořčíku ve vodě </v>
      </c>
      <c r="D88" s="21" t="str">
        <v>X</v>
      </c>
      <c r="E88" s="21" t="str">
        <v>X</v>
      </c>
      <c r="F88" s="21" t="str">
        <v>X</v>
      </c>
      <c r="G88" s="3"/>
      <c r="H88" s="3"/>
      <c r="I88" s="3"/>
      <c r="J88" s="3"/>
      <c r="K88" s="3"/>
    </row>
    <row r="89" spans="1:11" ht="55.9" thickBot="1">
      <c r="A89" s="21" t="str">
        <v xml:space="preserve">CAP-CHE-002-ZV9-008 </v>
      </c>
      <c r="B89" s="21" t="str">
        <v>Vytvoří model koloběhu vody v přírodě a zahrne do něj vliv lidské činnosti i význam pro živé organismy.</v>
      </c>
      <c r="C89" s="21" t="str">
        <v>S pomocí mapy tvrdosti vody v ČR a s chemickým rozborem vody rozhodne, kde je větší/menší šance vzniku vodního kamene </v>
      </c>
      <c r="D89" s="21" t="str">
        <v>X</v>
      </c>
      <c r="E89" s="21" t="str">
        <v>X</v>
      </c>
      <c r="F89" s="21" t="str">
        <v>X</v>
      </c>
      <c r="G89" s="3"/>
      <c r="H89" s="3"/>
      <c r="I89" s="3"/>
      <c r="J89" s="3"/>
      <c r="K89" s="3"/>
    </row>
    <row r="90" spans="1:11" ht="55.9" thickBot="1">
      <c r="A90" s="21" t="str">
        <v xml:space="preserve">CAP-CHE-002-ZV9-008 </v>
      </c>
      <c r="B90" s="21" t="str">
        <v>Vytvoří model koloběhu vody v přírodě a zahrne do něj vliv lidské činnosti i význam pro živé organismy.</v>
      </c>
      <c r="C90" s="21" t="str">
        <v>Rozliší jednotlivé druhy vody podle jejího původu, účelu a složení a zhodnotí možnosti a limity jejich použití s oporou o platné normy</v>
      </c>
      <c r="D90" s="21" t="str">
        <v>X</v>
      </c>
      <c r="E90" s="21" t="str">
        <v>X</v>
      </c>
      <c r="F90" s="21" t="str">
        <v>X</v>
      </c>
      <c r="G90" s="3"/>
      <c r="H90" s="3"/>
      <c r="I90" s="3"/>
      <c r="J90" s="3"/>
      <c r="K90" s="3"/>
    </row>
    <row r="91" spans="1:11" ht="97.15" thickBot="1">
      <c r="A91" s="21" t="str">
        <v xml:space="preserve">CAP-CHE-002-ZV9-008 </v>
      </c>
      <c r="B91" s="21" t="str">
        <v>Vytvoří model koloběhu vody v přírodě a zahrne do něj vliv lidské činnosti i význam pro živé organismy.</v>
      </c>
      <c r="C91" s="21" t="str">
        <v>Spočítá svou vodní stopu (např. pomocí https://www.voda.limited/vodni-zuctovani), porovná ji s průměrnou stopou v ČR i ve světě a navrhne 3 konkrétní způsoby, jak by ji mohl snížit</v>
      </c>
      <c r="D91" s="21" t="str">
        <v>X</v>
      </c>
      <c r="E91" s="21" t="str">
        <v>X</v>
      </c>
      <c r="F91" s="21" t="str">
        <v>X</v>
      </c>
      <c r="G91" s="3"/>
      <c r="H91" s="3"/>
      <c r="I91" s="3"/>
      <c r="J91" s="3"/>
      <c r="K91" s="3"/>
    </row>
    <row r="92" spans="1:11" ht="55.9" thickBot="1">
      <c r="A92" s="21" t="str">
        <v xml:space="preserve">CAP-CHE-002-ZV9-008 </v>
      </c>
      <c r="B92" s="21" t="str">
        <v>Vytvoří model koloběhu vody v přírodě a zahrne do něj vliv lidské činnosti i význam pro živé organismy.</v>
      </c>
      <c r="C92" s="21" t="str">
        <v>S využitím dat porovná množství vody potřebné k přípravě vybraných zemědělských a průmyslových produktů (water footprint) </v>
      </c>
      <c r="D92" s="21" t="str">
        <v>X</v>
      </c>
      <c r="E92" s="21" t="str">
        <v>X</v>
      </c>
      <c r="F92" s="21" t="str">
        <v>X</v>
      </c>
      <c r="G92" s="3"/>
      <c r="H92" s="3"/>
      <c r="I92" s="3"/>
      <c r="J92" s="3"/>
      <c r="K92" s="3"/>
    </row>
    <row r="93" spans="1:11" ht="42" thickBot="1">
      <c r="A93" s="21" t="str">
        <v xml:space="preserve">CAP-CHE-002-ZV9-008 </v>
      </c>
      <c r="B93" s="21" t="str">
        <v>Vytvoří model koloběhu vody v přírodě a zahrne do něj vliv lidské činnosti i význam pro živé organismy.</v>
      </c>
      <c r="C93" s="21" t="str">
        <v>Ve své domácnosti změří, kolik vody vyteče na 1 minutu z kohoutku v kuchyni, v koupelně a ve sprše </v>
      </c>
      <c r="D93" s="21" t="str">
        <v>X</v>
      </c>
      <c r="E93" s="21" t="str">
        <v>X</v>
      </c>
      <c r="F93" s="21" t="str">
        <v>X</v>
      </c>
      <c r="G93" s="3"/>
      <c r="H93" s="3"/>
      <c r="I93" s="3"/>
      <c r="J93" s="3"/>
      <c r="K93" s="3"/>
    </row>
    <row r="94" spans="1:11" ht="42" thickBot="1">
      <c r="A94" s="21" t="str">
        <v xml:space="preserve">CAP-CHE-002-ZV9-008 </v>
      </c>
      <c r="B94" s="21" t="str">
        <v>Vytvoří model koloběhu vody v přírodě a zahrne do něj vliv lidské činnosti i význam pro živé organismy.</v>
      </c>
      <c r="C94" s="21" t="str">
        <v>Uvede příklady znečištění vody a možnosti její recyklace</v>
      </c>
      <c r="D94" s="21" t="str">
        <v>X</v>
      </c>
      <c r="E94" s="21" t="str">
        <v>X</v>
      </c>
      <c r="F94" s="21" t="str">
        <v>X</v>
      </c>
      <c r="G94" s="3"/>
      <c r="H94" s="3"/>
      <c r="I94" s="3"/>
      <c r="J94" s="3"/>
      <c r="K94" s="3"/>
    </row>
    <row r="95" spans="1:11" ht="111" thickBot="1">
      <c r="A95" s="21" t="str">
        <v xml:space="preserve">CAP-CHE-002-ZV9-008 </v>
      </c>
      <c r="B95" s="21" t="str">
        <v>Vytvoří model koloběhu vody v přírodě a zahrne do něj vliv lidské činnosti i význam pro živé organismy.</v>
      </c>
      <c r="C95" s="21" t="str">
        <v>Uvede tři nejčastější druhy zpracování odpadních vody z domácnosti (septik s trativodem, odvod kanalizací do čistírny odpadních vod a bezodtoková jímka) a analyzuje ten, který mají v domácnosti (jednu výhodu a jednu nevýhodu oproti ostatním)</v>
      </c>
      <c r="D95" s="21" t="str">
        <v>X</v>
      </c>
      <c r="E95" s="21" t="str">
        <v>X</v>
      </c>
      <c r="F95" s="21" t="str">
        <v>X</v>
      </c>
      <c r="G95" s="3"/>
      <c r="H95" s="3"/>
      <c r="I95" s="3"/>
      <c r="J95" s="3"/>
      <c r="K95" s="3"/>
    </row>
    <row r="96" spans="1:11" ht="55.9" thickBot="1">
      <c r="A96" s="21" t="str">
        <v xml:space="preserve">CAP-CHE-002-ZV9-008 </v>
      </c>
      <c r="B96" s="21" t="str">
        <v>Vytvoří model koloběhu vody v přírodě a zahrne do něj vliv lidské činnosti i význam pro živé organismy.</v>
      </c>
      <c r="C96" s="21" t="str">
        <v>Vysvětlí princip úpravny pitné vody a čističky odpadních vod, a uvede příklady těchto zařízení ve svém okolí</v>
      </c>
      <c r="D96" s="21" t="str">
        <v>X</v>
      </c>
      <c r="E96" s="21" t="str">
        <v>X</v>
      </c>
      <c r="F96" s="21" t="str">
        <v>X</v>
      </c>
      <c r="G96" s="3"/>
      <c r="H96" s="3"/>
      <c r="I96" s="3"/>
      <c r="J96" s="3"/>
      <c r="K96" s="3"/>
    </row>
    <row r="97" spans="1:11" ht="55.9" thickBot="1">
      <c r="A97" s="21" t="str">
        <v xml:space="preserve">CAP-CHE-002-ZV9-008 </v>
      </c>
      <c r="B97" s="21" t="str">
        <v>Vytvoří model koloběhu vody v přírodě a zahrne do něj vliv lidské činnosti i význam pro živé organismy.</v>
      </c>
      <c r="C97" s="21" t="str">
        <v>Vysvětlí, a sérií demonstrací vysvětlí princip filtrace špinavé vody, a uvede další příklady využití této separační metody doma i v průmyslu </v>
      </c>
      <c r="D97" s="21" t="str">
        <v>X</v>
      </c>
      <c r="E97" s="21" t="str">
        <v>X</v>
      </c>
      <c r="F97" s="21" t="str">
        <v>X</v>
      </c>
      <c r="G97" s="3"/>
      <c r="H97" s="3"/>
      <c r="I97" s="3"/>
      <c r="J97" s="3"/>
      <c r="K97" s="3"/>
    </row>
    <row r="98" spans="1:11" ht="55.9" thickBot="1">
      <c r="A98" s="21" t="str">
        <v xml:space="preserve">CAP-CHE-002-ZV9-009 </v>
      </c>
      <c r="B98" s="21" t="str">
        <v>Vysvětlí význam pedosféry a litosféry jako zdroje obživy, surovin a životního prostředí organismů včetně člověka.</v>
      </c>
      <c r="C98" s="21" t="str">
        <v>Identifikuje hlavní suroviny získávané z litosféry (např. minerály, rudy, stavební materiály) a jejich využití v průmyslu a každodenním životě</v>
      </c>
      <c r="D98" s="21" t="str">
        <v>X</v>
      </c>
      <c r="E98" s="21" t="str">
        <v>X</v>
      </c>
      <c r="F98" s="21" t="str">
        <v>X</v>
      </c>
      <c r="G98" s="3"/>
      <c r="H98" s="3"/>
      <c r="I98" s="3"/>
      <c r="J98" s="3"/>
      <c r="K98" s="3"/>
    </row>
    <row r="99" spans="1:11" ht="55.9" thickBot="1">
      <c r="A99" s="21" t="str">
        <v xml:space="preserve">CAP-CHE-002-ZV9-009 </v>
      </c>
      <c r="B99" s="21" t="str">
        <v>Vysvětlí význam pedosféry a litosféry jako zdroje obživy, surovin a životního prostředí organismů včetně člověka.</v>
      </c>
      <c r="C99" s="21" t="str">
        <v>U vybraných minerálů, rud a stavebních materiálů uvede prvky nebo sloučeniny, které tyto suroviny obsahují</v>
      </c>
      <c r="D99" s="21" t="str">
        <v>X</v>
      </c>
      <c r="E99" s="21" t="str">
        <v>X</v>
      </c>
      <c r="F99" s="21" t="str">
        <v>X</v>
      </c>
      <c r="G99" s="3"/>
      <c r="H99" s="3"/>
      <c r="I99" s="3"/>
      <c r="J99" s="3"/>
      <c r="K99" s="3"/>
    </row>
    <row r="100" spans="1:11" ht="111" thickBot="1">
      <c r="A100" s="21" t="str">
        <v xml:space="preserve">CAP-CHE-002-ZV9-009 </v>
      </c>
      <c r="B100" s="21" t="str">
        <v>Vysvětlí význam pedosféry a litosféry jako zdroje obživy, surovin a životního prostředí organismů včetně člověka.</v>
      </c>
      <c r="C100" s="21" t="str">
        <v>S využitím alternativní podoby periodické tabulky prvků znázorňující zastoupení prvků na Zemi a jejich aktuální průmyslovou spotřebu porovná zastoupení jednotlivých prvků v litosféře a uvede příklady průmyslově významných chemických prvků a sloučenin</v>
      </c>
      <c r="D100" s="21" t="str">
        <v>X</v>
      </c>
      <c r="E100" s="21" t="str">
        <v>X</v>
      </c>
      <c r="F100" s="21" t="str">
        <v>X</v>
      </c>
      <c r="G100" s="3"/>
      <c r="H100" s="3"/>
      <c r="I100" s="3"/>
      <c r="J100" s="3"/>
      <c r="K100" s="3"/>
    </row>
    <row r="101" spans="1:11" ht="55.9" thickBot="1">
      <c r="A101" s="21" t="str">
        <v xml:space="preserve">CAP-CHE-002-ZV9-009 </v>
      </c>
      <c r="B101" s="21" t="str">
        <v>Vysvětlí význam pedosféry a litosféry jako zdroje obživy, surovin a životního prostředí organismů včetně člověka.</v>
      </c>
      <c r="C101" s="21" t="str">
        <v>S využitím mapy uvede příklady ložisek významných surovin v ČR a v zahraničí</v>
      </c>
      <c r="D101" s="21" t="str">
        <v>X</v>
      </c>
      <c r="E101" s="21" t="str">
        <v>X</v>
      </c>
      <c r="F101" s="21" t="str">
        <v>X</v>
      </c>
      <c r="G101" s="3"/>
      <c r="H101" s="3"/>
      <c r="I101" s="3"/>
      <c r="J101" s="3"/>
      <c r="K101" s="3"/>
    </row>
    <row r="102" spans="1:11" ht="55.9" thickBot="1">
      <c r="A102" s="21" t="str">
        <v xml:space="preserve">CAP-CHE-002-ZV9-009 </v>
      </c>
      <c r="B102" s="21" t="str">
        <v>Vysvětlí význam pedosféry a litosféry jako zdroje obživy, surovin a životního prostředí organismů včetně člověka.</v>
      </c>
      <c r="C102" s="21" t="str">
        <v>Rozlišuje pojmy prvotní a druhotné suroviny, uvádí jejich příklady a využití</v>
      </c>
      <c r="D102" s="21" t="str">
        <v>X</v>
      </c>
      <c r="E102" s="21" t="str">
        <v>X</v>
      </c>
      <c r="F102" s="21" t="str">
        <v>X</v>
      </c>
      <c r="G102" s="3"/>
      <c r="H102" s="3"/>
      <c r="I102" s="3"/>
      <c r="J102" s="3"/>
      <c r="K102" s="3"/>
    </row>
    <row r="103" spans="1:11" ht="55.9" thickBot="1">
      <c r="A103" s="21" t="str">
        <v xml:space="preserve">CAP-CHE-002-ZV9-009 </v>
      </c>
      <c r="B103" s="21" t="str">
        <v>Vysvětlí význam pedosféry a litosféry jako zdroje obživy, surovin a životního prostředí organismů včetně člověka.</v>
      </c>
      <c r="C103" s="21" t="str">
        <v>Zhodnotí přínosy a rizika spojená se získáváním prvotních surovin</v>
      </c>
      <c r="D103" s="21" t="str">
        <v>X</v>
      </c>
      <c r="E103" s="21" t="str">
        <v>X</v>
      </c>
      <c r="F103" s="21" t="str">
        <v>X</v>
      </c>
      <c r="G103" s="3"/>
      <c r="H103" s="3"/>
      <c r="I103" s="3"/>
      <c r="J103" s="3"/>
      <c r="K103" s="3"/>
    </row>
    <row r="104" spans="1:11" ht="55.9" thickBot="1">
      <c r="A104" s="21" t="str">
        <v xml:space="preserve">CAP-CHE-002-ZV9-009 </v>
      </c>
      <c r="B104" s="21" t="str">
        <v>Vysvětlí význam pedosféry a litosféry jako zdroje obživy, surovin a životního prostředí organismů včetně člověka.</v>
      </c>
      <c r="C104" s="21" t="str">
        <v>Na příkladu konkrétního výrobku zmapuje cestu jeho výroby od prvotních surovin až po samotný produkt</v>
      </c>
      <c r="D104" s="21" t="str">
        <v>X</v>
      </c>
      <c r="E104" s="21" t="str">
        <v>X</v>
      </c>
      <c r="F104" s="21" t="str">
        <v>X</v>
      </c>
      <c r="G104" s="3"/>
      <c r="H104" s="3"/>
      <c r="I104" s="3"/>
      <c r="J104" s="3"/>
      <c r="K104" s="3"/>
    </row>
    <row r="105" spans="1:11" ht="55.9" thickBot="1">
      <c r="A105" s="21" t="str">
        <v xml:space="preserve">CAP-CHE-002-ZV9-009 </v>
      </c>
      <c r="B105" s="21" t="str">
        <v>Vysvětlí význam pedosféry a litosféry jako zdroje obživy, surovin a životního prostředí organismů včetně člověka.</v>
      </c>
      <c r="C105" s="21" t="str">
        <v>Rozlišuje prvky na nekovy, polokovy a kovy a uvádí charakteristické vlastnosti konkrétních zástupců těchto látek</v>
      </c>
      <c r="D105" s="21" t="str">
        <v>X</v>
      </c>
      <c r="E105" s="21" t="str">
        <v>X</v>
      </c>
      <c r="F105" s="21" t="str">
        <v>X</v>
      </c>
      <c r="G105" s="3"/>
      <c r="H105" s="3"/>
      <c r="I105" s="3"/>
      <c r="J105" s="3"/>
      <c r="K105" s="3"/>
    </row>
    <row r="106" spans="1:11" ht="69.599999999999994" thickBot="1">
      <c r="A106" s="21" t="str">
        <v xml:space="preserve">CAP-CHE-002-ZV9-009 </v>
      </c>
      <c r="B106" s="21" t="str">
        <v>Vysvětlí význam pedosféry a litosféry jako zdroje obživy, surovin a životního prostředí organismů včetně člověka.</v>
      </c>
      <c r="C106" s="21" t="str">
        <v>Vyjmenuje hlavní skupiny chemických látek užívaných v zemědělství a posoudí význam a dopady jejich užívání na životní prostředí</v>
      </c>
      <c r="D106" s="21" t="str">
        <v>X</v>
      </c>
      <c r="E106" s="21" t="str">
        <v>X</v>
      </c>
      <c r="F106" s="21" t="str">
        <v>X</v>
      </c>
      <c r="G106" s="3"/>
      <c r="H106" s="3"/>
      <c r="I106" s="3"/>
      <c r="J106" s="3"/>
      <c r="K106" s="3"/>
    </row>
    <row r="107" spans="1:11" ht="69.599999999999994" thickBot="1">
      <c r="A107" s="21" t="str">
        <v xml:space="preserve">CAP-CHE-002-ZV9-009 </v>
      </c>
      <c r="B107" s="21" t="str">
        <v>Vysvětlí význam pedosféry a litosféry jako zdroje obživy, surovin a životního prostředí organismů včetně člověka.</v>
      </c>
      <c r="C107" s="21" t="str">
        <v>Identifikuje hlavní skupiny látek používaných k péči o rostliny ve své domácnosti, seznamuje se s jejich chemickým složením, funkcí a pravidly zacházení s nimi </v>
      </c>
      <c r="D107" s="21" t="str">
        <v>X</v>
      </c>
      <c r="E107" s="21" t="str">
        <v>X</v>
      </c>
      <c r="F107" s="21" t="str">
        <v>X</v>
      </c>
      <c r="G107" s="3"/>
      <c r="H107" s="3"/>
      <c r="I107" s="3"/>
      <c r="J107" s="3"/>
      <c r="K107" s="3"/>
    </row>
    <row r="108" spans="1:11" ht="55.9" thickBot="1">
      <c r="A108" s="21" t="str">
        <v xml:space="preserve">CAP-CHE-002-ZV9-009 </v>
      </c>
      <c r="B108" s="21" t="str">
        <v>Vysvětlí význam pedosféry a litosféry jako zdroje obživy, surovin a životního prostředí organismů včetně člověka.</v>
      </c>
      <c r="C108" s="21" t="str">
        <v>S využitím statistických dat objasní spojitost mezi nadměrným užíváním hnojiv a zhoršováním kvality vody</v>
      </c>
      <c r="D108" s="21" t="str">
        <v>X</v>
      </c>
      <c r="E108" s="21" t="str">
        <v>X</v>
      </c>
      <c r="F108" s="21" t="str">
        <v>X</v>
      </c>
      <c r="G108" s="3"/>
      <c r="H108" s="3"/>
      <c r="I108" s="3"/>
      <c r="J108" s="3"/>
      <c r="K108" s="3"/>
    </row>
    <row r="109" spans="1:11" ht="69.599999999999994" thickBot="1">
      <c r="A109" s="21" t="str">
        <v xml:space="preserve">CAP-CHE-003-ZV9-010 </v>
      </c>
      <c r="B109" s="21" t="str">
        <v>Zhodnotí využívání materiálů a energetických surovin v kontextu udržitelnosti.</v>
      </c>
      <c r="C109" s="21" t="str">
        <v>Identifikuje hlavní materiály a energetické suroviny používané v průmyslu a každodenním životě (např. fosilní paliva, kovy, plasty) a stručně popíše jejich složení</v>
      </c>
      <c r="D109" s="21" t="str">
        <v>X</v>
      </c>
      <c r="E109" s="21" t="str">
        <v>X</v>
      </c>
      <c r="F109" s="21" t="str">
        <v>X</v>
      </c>
      <c r="G109" s="3"/>
      <c r="H109" s="3"/>
      <c r="I109" s="3"/>
      <c r="J109" s="3"/>
      <c r="K109" s="3"/>
    </row>
    <row r="110" spans="1:11" ht="55.9" thickBot="1">
      <c r="A110" s="21" t="str">
        <v xml:space="preserve">CAP-CHE-003-ZV9-010 </v>
      </c>
      <c r="B110" s="21" t="str">
        <v>Zhodnotí využívání materiálů a energetických surovin v kontextu udržitelnosti.</v>
      </c>
      <c r="C110" s="21" t="str">
        <v>Popíše základní principy získávání a zpracování fosilních paliv a jejich využití včetně dopadů na životní prostředí</v>
      </c>
      <c r="D110" s="21" t="str">
        <v>X</v>
      </c>
      <c r="E110" s="21" t="str">
        <v>X</v>
      </c>
      <c r="F110" s="21" t="str">
        <v>X</v>
      </c>
      <c r="G110" s="3"/>
      <c r="H110" s="3"/>
      <c r="I110" s="3"/>
      <c r="J110" s="3"/>
      <c r="K110" s="3"/>
    </row>
    <row r="111" spans="1:11" ht="55.9" thickBot="1">
      <c r="A111" s="21" t="str">
        <v xml:space="preserve">CAP-CHE-003-ZV9-010 </v>
      </c>
      <c r="B111" s="21" t="str">
        <v>Zhodnotí využívání materiálů a energetických surovin v kontextu udržitelnosti.</v>
      </c>
      <c r="C111" s="21" t="str">
        <v>Vysvětlí spojitost mezi velikostí molekuly a teplotou varu na příkladech produktů průmyslového zpracování ropy a uvede jejich využití</v>
      </c>
      <c r="D111" s="21" t="str">
        <v>X</v>
      </c>
      <c r="E111" s="21" t="str">
        <v>X</v>
      </c>
      <c r="F111" s="21" t="str">
        <v>X</v>
      </c>
      <c r="G111" s="3"/>
      <c r="H111" s="3"/>
      <c r="I111" s="3"/>
      <c r="J111" s="3"/>
      <c r="K111" s="3"/>
    </row>
    <row r="112" spans="1:11" ht="55.9" thickBot="1">
      <c r="A112" s="21" t="str">
        <v xml:space="preserve">CAP-CHE-003-ZV9-010 </v>
      </c>
      <c r="B112" s="21" t="str">
        <v>Zhodnotí využívání materiálů a energetických surovin v kontextu udržitelnosti.</v>
      </c>
      <c r="C112" s="21" t="str">
        <v>Porovná užívání běžných paliv (fosilních a vyráběných) jako zdrojů energie z pohledu efektu i udržitelnosti s obnovitelnými zdroji</v>
      </c>
      <c r="D112" s="21" t="str">
        <v>X</v>
      </c>
      <c r="E112" s="21" t="str">
        <v>X</v>
      </c>
      <c r="F112" s="21" t="str">
        <v>X</v>
      </c>
      <c r="G112" s="3"/>
      <c r="H112" s="3"/>
      <c r="I112" s="3"/>
      <c r="J112" s="3"/>
      <c r="K112" s="3"/>
    </row>
    <row r="113" spans="1:11" ht="14.45" thickBot="1">
      <c r="A113" s="21" t="str">
        <v>X</v>
      </c>
      <c r="B113" s="21" t="str">
        <v>X</v>
      </c>
      <c r="C113" s="21" t="str">
        <v>X</v>
      </c>
      <c r="D113" s="21" t="str">
        <v>X</v>
      </c>
      <c r="E113" s="21" t="str">
        <v>X</v>
      </c>
      <c r="F113" s="21" t="str">
        <v>X</v>
      </c>
      <c r="G113" s="3"/>
      <c r="H113" s="3"/>
      <c r="I113" s="3"/>
      <c r="J113" s="3"/>
      <c r="K113" s="3"/>
    </row>
    <row r="114" spans="1:11" ht="55.9" thickBot="1">
      <c r="A114" s="21" t="str">
        <v xml:space="preserve">CAP-CHE-003-ZV9-010 </v>
      </c>
      <c r="B114" s="21" t="str">
        <v>Zhodnotí využívání materiálů a energetických surovin v kontextu udržitelnosti.</v>
      </c>
      <c r="C114" s="21" t="str">
        <v>Na základě dosavadních zjištění posoudí možnosti a výzvy budoucího využití možných pohonů automobilů (alternativních i fosilních)</v>
      </c>
      <c r="D114" s="21" t="str">
        <v>X</v>
      </c>
      <c r="E114" s="21" t="str">
        <v>X</v>
      </c>
      <c r="F114" s="21" t="str">
        <v>X</v>
      </c>
      <c r="G114" s="3"/>
      <c r="H114" s="3"/>
      <c r="I114" s="3"/>
      <c r="J114" s="3"/>
      <c r="K114" s="3"/>
    </row>
    <row r="115" spans="1:11" ht="42" thickBot="1">
      <c r="A115" s="21" t="str">
        <v>CAP-CHE-003-ZV9-010</v>
      </c>
      <c r="B115" s="21" t="str">
        <v>Zhodnotí využívání materiálů a energetických surovin v kontextu udržitelnosti.</v>
      </c>
      <c r="C115" s="21" t="str">
        <v>Na příkladu plastů popíše průběh zpracování od jejich zdroje po samotné využití a možnosti recyklace</v>
      </c>
      <c r="D115" s="21" t="str">
        <v>X</v>
      </c>
      <c r="E115" s="21" t="str">
        <v>X</v>
      </c>
      <c r="F115" s="21" t="str">
        <v>X</v>
      </c>
      <c r="G115" s="3"/>
      <c r="H115" s="3"/>
      <c r="I115" s="3"/>
      <c r="J115" s="3"/>
      <c r="K115" s="3"/>
    </row>
    <row r="116" spans="1:11" ht="14.45" thickBot="1">
      <c r="A116" s="21" t="str">
        <v>X</v>
      </c>
      <c r="B116" s="21" t="str">
        <v>X</v>
      </c>
      <c r="C116" s="21" t="str">
        <v>X</v>
      </c>
      <c r="D116" s="21" t="str">
        <v>X</v>
      </c>
      <c r="E116" s="21" t="str">
        <v>X</v>
      </c>
      <c r="F116" s="21" t="str">
        <v>X</v>
      </c>
      <c r="G116" s="3"/>
      <c r="H116" s="3"/>
      <c r="I116" s="3"/>
      <c r="J116" s="3"/>
      <c r="K116" s="3"/>
    </row>
    <row r="117" spans="1:11" ht="83.45" thickBot="1">
      <c r="A117" s="21" t="str">
        <v>CAP-CHE-003-ZV9-010</v>
      </c>
      <c r="B117" s="21" t="str">
        <v>Zhodnotí využívání materiálů a energetických surovin v kontextu udržitelnosti.</v>
      </c>
      <c r="C117" s="21" t="str">
        <v>Zmapuje stávající opatření pro udržitelné využívání materiálů a surovin (např. recyklace, používání obnovitelných zdrojů, snižování spotřeby) a navrhne možnosti rozšíření těchto opatření</v>
      </c>
      <c r="D117" s="21" t="str">
        <v>X</v>
      </c>
      <c r="E117" s="21" t="str">
        <v>X</v>
      </c>
      <c r="F117" s="21" t="str">
        <v>X</v>
      </c>
      <c r="G117" s="3"/>
      <c r="H117" s="3"/>
      <c r="I117" s="3"/>
      <c r="J117" s="3"/>
      <c r="K117" s="3"/>
    </row>
    <row r="118" spans="1:11" ht="14.45" thickBot="1">
      <c r="A118" s="21" t="str">
        <v>X</v>
      </c>
      <c r="B118" s="21" t="str">
        <v>X</v>
      </c>
      <c r="C118" s="21" t="str">
        <v>X</v>
      </c>
      <c r="D118" s="21" t="str">
        <v>X</v>
      </c>
      <c r="E118" s="21" t="str">
        <v>X</v>
      </c>
      <c r="F118" s="21" t="str">
        <v>X</v>
      </c>
      <c r="G118" s="3"/>
      <c r="H118" s="3"/>
      <c r="I118" s="3"/>
      <c r="J118" s="3"/>
      <c r="K118" s="3"/>
    </row>
    <row r="119" spans="1:11" ht="83.45" thickBot="1">
      <c r="A119" s="21" t="str">
        <v>CAP-CHE-003-ZV9-012</v>
      </c>
      <c r="B119" s="21" t="str">
        <v>Na konkrétních příkladech popíše chemickou reakci jako změnu výchozích látek na produkty za uvolnění nebo spotřebování energie při přeskupování atomů a chemických vazeb.</v>
      </c>
      <c r="C119" s="21" t="str">
        <v>vytvoří diagram koloběhu uhlíku s využitím pojmů: fotosyntéza, spalování, respirace (buněčné dýchání), vznik sedimentů s obsahem uhlíku, oxid uhličitý </v>
      </c>
      <c r="D119" s="21" t="str">
        <v>X</v>
      </c>
      <c r="E119" s="21" t="str">
        <v>X</v>
      </c>
      <c r="F119" s="21" t="str">
        <v>X</v>
      </c>
      <c r="G119" s="3"/>
      <c r="H119" s="3"/>
      <c r="I119" s="3"/>
      <c r="J119" s="3"/>
      <c r="K119" s="3"/>
    </row>
    <row r="120" spans="1:11" ht="83.45" thickBot="1">
      <c r="A120" s="21" t="str">
        <v>CAP-CHE-003-ZV9-012</v>
      </c>
      <c r="B120" s="21" t="str">
        <v>Na konkrétních příkladech popíše chemickou reakci jako změnu výchozích látek na produkty za uvolnění nebo spotřebování energie při přeskupování atomů a chemických vazeb.</v>
      </c>
      <c r="C120" s="21" t="str">
        <v>vyjmenuje 3 konkrétní lidské aktivity, které zvyšují množství CO2 v atmosféře </v>
      </c>
      <c r="D120" s="21" t="str">
        <v>X</v>
      </c>
      <c r="E120" s="21" t="str">
        <v>X</v>
      </c>
      <c r="F120" s="21" t="str">
        <v>X</v>
      </c>
      <c r="G120" s="3"/>
      <c r="H120" s="3"/>
      <c r="I120" s="3"/>
      <c r="J120" s="3"/>
      <c r="K120" s="3"/>
    </row>
    <row r="121" spans="1:11" ht="83.45" thickBot="1">
      <c r="A121" s="21" t="str">
        <v>CAP-CHE-003-ZV9-012</v>
      </c>
      <c r="B121" s="21" t="str">
        <v>Na konkrétních příkladech popíše chemickou reakci jako změnu výchozích látek na produkty za uvolnění nebo spotřebování energie při přeskupování atomů a chemických vazeb.</v>
      </c>
      <c r="C121" s="21" t="str">
        <v>Vytvoří diagram koloběhu uhlíku v přírodě, vyznačí v něm přirozené i umělé zdroje uhlíku a energetické změny při jejich přeměně</v>
      </c>
      <c r="D121" s="21" t="str">
        <v>X</v>
      </c>
      <c r="E121" s="21" t="str">
        <v>X</v>
      </c>
      <c r="F121" s="21" t="str">
        <v>X</v>
      </c>
      <c r="G121" s="3"/>
      <c r="H121" s="3"/>
      <c r="I121" s="3"/>
      <c r="J121" s="3"/>
      <c r="K121" s="3"/>
    </row>
    <row r="122" spans="1:11" ht="83.45" thickBot="1">
      <c r="A122" s="21" t="str">
        <v>CAP-CHE-003-ZV9-012</v>
      </c>
      <c r="B122" s="21" t="str">
        <v>Na konkrétních příkladech popíše chemickou reakci jako změnu výchozích látek na produkty za uvolnění nebo spotřebování energie při přeskupování atomů a chemických vazeb.</v>
      </c>
      <c r="C122" s="21" t="str">
        <v>Na příkladech chemických reakcí (zejména hoření, fotosyntéza, buněčné dýchání) objasní, zda se při reakci energie uvolňuje nebo spotřebovává</v>
      </c>
      <c r="D122" s="21" t="str">
        <v>X</v>
      </c>
      <c r="E122" s="21" t="str">
        <v>X</v>
      </c>
      <c r="F122" s="21" t="str">
        <v>X</v>
      </c>
      <c r="G122" s="3"/>
      <c r="H122" s="3"/>
      <c r="I122" s="3"/>
      <c r="J122" s="3"/>
      <c r="K122" s="3"/>
    </row>
    <row r="123" spans="1:11" ht="83.45" thickBot="1">
      <c r="A123" s="21" t="str">
        <v>CAP-CHE-003-ZV9-012</v>
      </c>
      <c r="B123" s="21" t="str">
        <v>Na konkrétních příkladech popíše chemickou reakci jako změnu výchozích látek na produkty za uvolnění nebo spotřebování energie při přeskupování atomů a chemických vazeb.</v>
      </c>
      <c r="C123" s="21" t="str">
        <v>Na příkladech konkrétních sloučenin vysvětlí různé typy chemických vazeb.</v>
      </c>
      <c r="D123" s="21" t="str">
        <v>X</v>
      </c>
      <c r="E123" s="21" t="str">
        <v>X</v>
      </c>
      <c r="F123" s="21" t="str">
        <v>X</v>
      </c>
      <c r="G123" s="3"/>
      <c r="H123" s="3"/>
      <c r="I123" s="3"/>
      <c r="J123" s="3"/>
      <c r="K123" s="3"/>
    </row>
    <row r="124" spans="1:11" ht="83.45" thickBot="1">
      <c r="A124" s="21" t="str">
        <v>CAP-CHE-003-ZV9-012</v>
      </c>
      <c r="B124" s="21" t="str">
        <v>Na konkrétních příkladech popíše chemickou reakci jako změnu výchozích látek na produkty za uvolnění nebo spotřebování energie při přeskupování atomů a chemických vazeb.</v>
      </c>
      <c r="C124" s="21" t="str">
        <v>Změří změny teploty v průběhu vybraných chemických dějů (např. rozpouštění soli, rozpouštění hydroxidu, neutralizace, výparné teplo alkoholů apod.)</v>
      </c>
      <c r="D124" s="21" t="str">
        <v>X</v>
      </c>
      <c r="E124" s="21" t="str">
        <v>X</v>
      </c>
      <c r="F124" s="21" t="str">
        <v>X</v>
      </c>
      <c r="G124" s="3"/>
      <c r="H124" s="3"/>
      <c r="I124" s="3"/>
      <c r="J124" s="3"/>
      <c r="K124" s="3"/>
    </row>
    <row r="125" spans="1:11" ht="55.9" thickBot="1">
      <c r="A125" s="21" t="str">
        <v>CAP-CHE-003-ZV9-011</v>
      </c>
      <c r="B125" s="21" t="str">
        <v>Navrhne a provede pozorování, demonstrace a pokusy včetně záznamu, zpracování a prezentace jejich výsledků.</v>
      </c>
      <c r="C125" s="21" t="str">
        <v>Na základě provedeného pokusu zhodnotí, zda se mění hmotnost látky v průběhu chemické a fyzikální přeměny</v>
      </c>
      <c r="D125" s="21" t="str">
        <v>X</v>
      </c>
      <c r="E125" s="21" t="str">
        <v>X</v>
      </c>
      <c r="F125" s="21" t="str">
        <v>X</v>
      </c>
      <c r="G125" s="3"/>
      <c r="H125" s="3"/>
      <c r="I125" s="3"/>
      <c r="J125" s="3"/>
      <c r="K125" s="3"/>
    </row>
    <row r="126" spans="1:11" ht="55.9" thickBot="1">
      <c r="A126" s="21" t="str">
        <v>CAP-CHE-003-ZV9-011</v>
      </c>
      <c r="B126" s="21" t="str">
        <v>Navrhne a provede pozorování, demonstrace a pokusy včetně záznamu, zpracování a prezentace jejich výsledků.</v>
      </c>
      <c r="C126" s="21" t="str">
        <v>Experimentálně prokáže přítomnost vybraných látek vznikajících při reakci (např. kyslík, oxid uhličitý, kyselina, zásada)</v>
      </c>
      <c r="D126" s="21" t="str">
        <v>X</v>
      </c>
      <c r="E126" s="21" t="str">
        <v>X</v>
      </c>
      <c r="F126" s="21" t="str">
        <v>X</v>
      </c>
      <c r="G126" s="3"/>
      <c r="H126" s="3"/>
      <c r="I126" s="3"/>
      <c r="J126" s="3"/>
      <c r="K126" s="3"/>
    </row>
    <row r="127" spans="1:11" ht="69.599999999999994" thickBot="1">
      <c r="A127" s="21" t="str">
        <v>CAP-CHE-003-ZV9-011</v>
      </c>
      <c r="B127" s="21" t="str">
        <v>Navrhne a provede pozorování, demonstrace a pokusy včetně záznamu, zpracování a prezentace jejich výsledků.</v>
      </c>
      <c r="C127" s="21" t="str">
        <v>Navrhne postup a následně provede a vyhodnotí pokus s cílem ověření faktorů ovlivňujících rychlost chemické reakce (koncentrace, povrch, teplota)</v>
      </c>
      <c r="D127" s="21" t="str">
        <v>X</v>
      </c>
      <c r="E127" s="21" t="str">
        <v>X</v>
      </c>
      <c r="F127" s="21" t="str">
        <v>X</v>
      </c>
      <c r="G127" s="3"/>
      <c r="H127" s="3"/>
      <c r="I127" s="3"/>
      <c r="J127" s="3"/>
      <c r="K127" s="3"/>
    </row>
    <row r="128" spans="1:11" ht="55.9" thickBot="1">
      <c r="A128" s="21" t="str">
        <v>CAP-CHE-003-ZV9-013</v>
      </c>
      <c r="B128" s="21" t="str">
        <v>S pomocí různých informačních zdrojů ilustruje rozmanitost chemie a reflektuje aktuální dění v tomto vědním oboru.</v>
      </c>
      <c r="C128" s="21" t="str">
        <v>Vyhledává a shromažďuje relevantní informace o současných objevech a trendech v chemii.</v>
      </c>
      <c r="D128" s="21" t="str">
        <v>X</v>
      </c>
      <c r="E128" s="21" t="str">
        <v>X</v>
      </c>
      <c r="F128" s="21" t="str">
        <v>X</v>
      </c>
      <c r="G128" s="3"/>
      <c r="H128" s="3"/>
      <c r="I128" s="3"/>
      <c r="J128" s="3"/>
      <c r="K128" s="3"/>
    </row>
    <row r="129" spans="1:11" ht="55.9" thickBot="1">
      <c r="A129" s="21" t="str">
        <v>CAP-CHE-003-ZV9-013</v>
      </c>
      <c r="B129" s="21" t="str">
        <v>S pomocí různých informačních zdrojů ilustruje rozmanitost chemie a reflektuje aktuální dění v tomto vědním oboru.</v>
      </c>
      <c r="C129" s="21" t="str">
        <v>Zhodnotí příspěvek českých chemických objevů celosvětové vědě.</v>
      </c>
      <c r="D129" s="21" t="str">
        <v>X</v>
      </c>
      <c r="E129" s="21" t="str">
        <v>X</v>
      </c>
      <c r="F129" s="21" t="str">
        <v>X</v>
      </c>
      <c r="G129" s="3"/>
      <c r="H129" s="3"/>
      <c r="I129" s="3"/>
      <c r="J129" s="3"/>
      <c r="K129" s="3"/>
    </row>
    <row r="130" spans="1:11" ht="69.599999999999994" thickBot="1">
      <c r="A130" s="21" t="str">
        <v>CAP-CHE-003-ZV9-013</v>
      </c>
      <c r="B130" s="21" t="str">
        <v>S pomocí různých informačních zdrojů ilustruje rozmanitost chemie a reflektuje aktuální dění v tomto vědním oboru.</v>
      </c>
      <c r="C130" s="21" t="str">
        <v>S pomocí různých zdrojů posoudí relevantnost informací předkládaných v mediálních sděleních a fake news vztahujících se k oboru chemie.</v>
      </c>
      <c r="D130" s="21" t="str">
        <v>X</v>
      </c>
      <c r="E130" s="21" t="str">
        <v>X</v>
      </c>
      <c r="F130" s="21" t="str">
        <v>X</v>
      </c>
      <c r="G130" s="3"/>
      <c r="H130" s="3"/>
      <c r="I130" s="3"/>
      <c r="J130" s="3"/>
      <c r="K130" s="3"/>
    </row>
    <row r="131" spans="1:11" ht="55.9" thickBot="1">
      <c r="A131" s="21" t="str">
        <v>CAP-CHE-003-ZV9-013</v>
      </c>
      <c r="B131" s="21" t="str">
        <v>S pomocí různých informačních zdrojů ilustruje rozmanitost chemie a reflektuje aktuální dění v tomto vědním oboru.</v>
      </c>
      <c r="C131" s="21" t="str">
        <v>Uvede příklady inovací v chemickém výzkumu s ohledem na cíle udržitelnosti a koncept zelené chemie.</v>
      </c>
      <c r="D131" s="21" t="str">
        <v>X</v>
      </c>
      <c r="E131" s="21" t="str">
        <v>X</v>
      </c>
      <c r="F131" s="21" t="str">
        <v>X</v>
      </c>
      <c r="G131" s="3"/>
      <c r="H131" s="3"/>
      <c r="I131" s="3"/>
      <c r="J131" s="3"/>
      <c r="K131" s="3"/>
    </row>
    <row r="132" spans="1:11" ht="69.599999999999994" thickBot="1">
      <c r="A132" s="21" t="str">
        <v xml:space="preserve">CAP-CHE-003-ZV9-014 </v>
      </c>
      <c r="B132" s="21" t="str">
        <v>Zmapuje chemické (a jiné) provozy v místě svého bydliště, zjistí informace o jejich produkci a zhodnotí její vliv na kvalitu životního prostředí a vlastní život.</v>
      </c>
      <c r="C132" s="21" t="str">
        <v>Vyhledává, třídí a kriticky hodnotí informace o průmyslových a zemědělských závodech v okolí svého bydliště/ve svém regionu  </v>
      </c>
      <c r="D132" s="21" t="str">
        <v>X</v>
      </c>
      <c r="E132" s="21" t="str">
        <v>X</v>
      </c>
      <c r="F132" s="21" t="str">
        <v>X</v>
      </c>
      <c r="G132" s="3"/>
      <c r="H132" s="3"/>
      <c r="I132" s="3"/>
      <c r="J132" s="3"/>
      <c r="K132" s="3"/>
    </row>
    <row r="133" spans="1:11" ht="69.599999999999994" thickBot="1">
      <c r="A133" s="21" t="str">
        <v xml:space="preserve">CAP-CHE-003-ZV9-014 </v>
      </c>
      <c r="B133" s="21" t="str">
        <v>Zmapuje chemické (a jiné) provozy v místě svého bydliště, zjistí informace o jejich produkci a zhodnotí její vliv na kvalitu životního prostředí a vlastní život.</v>
      </c>
      <c r="C133" s="21" t="str">
        <v>Vyhledává informace o tom, jaké povinnosti mají domácnosti a firmy v kontextu ochrany přírody před znečišťováním a bezpečné likvidace odpadu </v>
      </c>
      <c r="D133" s="21" t="str">
        <v>X</v>
      </c>
      <c r="E133" s="21" t="str">
        <v>X</v>
      </c>
      <c r="F133" s="21" t="str">
        <v>X</v>
      </c>
      <c r="G133" s="3"/>
      <c r="H133" s="3"/>
      <c r="I133" s="3"/>
      <c r="J133" s="3"/>
      <c r="K133" s="3"/>
    </row>
    <row r="134" spans="1:11" ht="14.45" thickBot="1">
      <c r="A134" s="21" t="str">
        <v>X</v>
      </c>
      <c r="B134" s="21" t="str">
        <v>X</v>
      </c>
      <c r="C134" s="21" t="str">
        <v>X</v>
      </c>
      <c r="D134" s="21" t="str">
        <v>X</v>
      </c>
      <c r="E134" s="21" t="str">
        <v>X</v>
      </c>
      <c r="F134" s="21" t="str">
        <v>X</v>
      </c>
      <c r="G134" s="3"/>
      <c r="H134" s="3"/>
      <c r="I134" s="3"/>
      <c r="J134" s="3"/>
      <c r="K134" s="3"/>
    </row>
    <row r="135" spans="1:11" ht="97.15" thickBot="1">
      <c r="A135" s="21" t="str">
        <v xml:space="preserve">CAP-CHE-003-ZV9-014 </v>
      </c>
      <c r="B135" s="21" t="str">
        <v>Zmapuje chemické (a jiné) provozy v místě svého bydliště, zjistí informace o jejich produkci a zhodnotí její vliv na kvalitu životního prostředí a vlastní život.</v>
      </c>
      <c r="C135" s="21" t="str">
        <v>Zjišťuje informace o možnostech třídění odpadu ve své obci/městě – informace zjišťuje skrze internetové stránky obce, nebo přímo kontaktováním zástupce samosprávy, zjišťuje polohu nejbližšího sběrného místa  </v>
      </c>
      <c r="D135" s="21" t="str">
        <v>X</v>
      </c>
      <c r="E135" s="21" t="str">
        <v>X</v>
      </c>
      <c r="F135" s="21" t="str">
        <v>X</v>
      </c>
      <c r="G135" s="3"/>
      <c r="H135" s="3"/>
      <c r="I135" s="3"/>
      <c r="J135" s="3"/>
      <c r="K135" s="3"/>
    </row>
    <row r="136" spans="1:11" ht="83.45" thickBot="1">
      <c r="A136" s="21" t="str">
        <v xml:space="preserve">CAP-CHE-003-ZV9-014 </v>
      </c>
      <c r="B136" s="21" t="str">
        <v>Zmapuje chemické (a jiné) provozy v místě svého bydliště, zjistí informace o jejich produkci a zhodnotí její vliv na kvalitu životního prostředí a vlastní život.</v>
      </c>
      <c r="C136" s="21" t="str">
        <v>Změří množství odpadu, který vyprodukuje jeho domácnost za týden, vyhodnotí zastoupení recyklovatelné a nerecyklovatelné složky a navrhne možnosti snížení objemu produkovaného odpadu</v>
      </c>
      <c r="D136" s="21" t="str">
        <v>X</v>
      </c>
      <c r="E136" s="21" t="str">
        <v>X</v>
      </c>
      <c r="F136" s="21" t="str">
        <v>X</v>
      </c>
      <c r="G136" s="3"/>
      <c r="H136" s="3"/>
      <c r="I136" s="3"/>
      <c r="J136" s="3"/>
      <c r="K136" s="3"/>
    </row>
    <row r="137" spans="1:11" ht="69.599999999999994" thickBot="1">
      <c r="A137" s="21" t="str">
        <v xml:space="preserve">CAP-CHE-003-ZV9-014 </v>
      </c>
      <c r="B137" s="21" t="str">
        <v>Zmapuje chemické (a jiné) provozy v místě svého bydliště, zjistí informace o jejich produkci a zhodnotí její vliv na kvalitu životního prostředí a vlastní život.</v>
      </c>
      <c r="C137" s="21" t="str">
        <v>Popíše postup recyklace papíru, plastů a skla, seznámí se s jednotlivými kroky recyklace a s možnostmi využití recyklovaných materiálů  </v>
      </c>
      <c r="D137" s="21" t="str">
        <v>X</v>
      </c>
      <c r="E137" s="21" t="str">
        <v>X</v>
      </c>
      <c r="F137" s="21" t="str">
        <v>X</v>
      </c>
      <c r="G137" s="3"/>
      <c r="H137" s="3"/>
      <c r="I137" s="3"/>
      <c r="J137" s="3"/>
      <c r="K137" s="3"/>
    </row>
    <row r="138" spans="1:11" ht="97.15" thickBot="1">
      <c r="A138" s="21" t="str">
        <v xml:space="preserve">CAP-CHE-003-ZV9-014 </v>
      </c>
      <c r="B138" s="21" t="str">
        <v>Zmapuje chemické (a jiné) provozy v místě svého bydliště, zjistí informace o jejich produkci a zhodnotí její vliv na kvalitu životního prostředí a vlastní život.</v>
      </c>
      <c r="C138" s="21" t="str">
        <v>Zmapuje, jak je ve škole (ve třídě) nakládáno s odpadem a hledá řešení pro zlepšení stávající situace (např. skrze žákovský parlament, podnět k vedení školy); zjistí množství odpadu produkovaného školní jídelnou </v>
      </c>
      <c r="D138" s="21" t="str">
        <v>X</v>
      </c>
      <c r="E138" s="21" t="str">
        <v>X</v>
      </c>
      <c r="F138" s="21" t="str">
        <v>X</v>
      </c>
      <c r="G138" s="3"/>
      <c r="H138" s="3"/>
      <c r="I138" s="3"/>
      <c r="J138" s="3"/>
      <c r="K138" s="3"/>
    </row>
    <row r="139" spans="1:11" ht="69.599999999999994" thickBot="1">
      <c r="A139" s="21" t="str">
        <v xml:space="preserve">CAP-CHE-003-ZV9-014 </v>
      </c>
      <c r="B139" s="21" t="str">
        <v>Zmapuje chemické (a jiné) provozy v místě svého bydliště, zjistí informace o jejich produkci a zhodnotí její vliv na kvalitu životního prostředí a vlastní život.</v>
      </c>
      <c r="C139" s="21" t="str">
        <v>Diskutuje, kde v místě jeho bydliště dochází ke znečišťování vody, vzduchu a půdy, navrhuje možnosti redukce znečištění.</v>
      </c>
      <c r="D139" s="21" t="str">
        <v>X</v>
      </c>
      <c r="E139" s="21" t="str">
        <v>X</v>
      </c>
      <c r="F139" s="21" t="str">
        <v>X</v>
      </c>
      <c r="G139" s="3"/>
      <c r="H139" s="3"/>
      <c r="I139" s="3"/>
      <c r="J139" s="3"/>
      <c r="K139" s="3"/>
    </row>
    <row r="140" spans="1:11" ht="14.45" thickBot="1">
      <c r="A140" s="21" t="str">
        <v>X</v>
      </c>
      <c r="B140" s="21" t="str">
        <v>X</v>
      </c>
      <c r="C140" s="21" t="str">
        <v>X</v>
      </c>
      <c r="D140" s="21" t="str">
        <v>X</v>
      </c>
      <c r="E140" s="21" t="str">
        <v>X</v>
      </c>
      <c r="F140" s="21" t="str">
        <v>X</v>
      </c>
      <c r="G140" s="3"/>
      <c r="H140" s="3"/>
      <c r="I140" s="3"/>
      <c r="J140" s="3"/>
      <c r="K140" s="3"/>
    </row>
    <row r="141" spans="1:11" ht="14.45" thickBot="1">
      <c r="A141" s="10"/>
      <c r="B141" s="27"/>
      <c r="C141" s="27"/>
      <c r="D141" s="27"/>
      <c r="E141" s="27"/>
      <c r="F141" s="27"/>
      <c r="G141" s="27"/>
      <c r="H141" s="27"/>
      <c r="I141" s="27"/>
      <c r="J141" s="27"/>
      <c r="K141" s="27"/>
    </row>
    <row r="142" spans="1:11" ht="18" thickBot="1">
      <c r="A142" s="23" t="s">
        <v>230</v>
      </c>
      <c r="B142" s="27"/>
      <c r="C142" s="27"/>
      <c r="D142" s="27"/>
      <c r="E142" s="27"/>
      <c r="F142" s="27"/>
      <c r="G142" s="27"/>
      <c r="H142" s="27"/>
      <c r="I142" s="27"/>
      <c r="J142" s="27"/>
      <c r="K142" s="27"/>
    </row>
    <row r="143" spans="1:11" ht="14.45" thickBot="1">
      <c r="A143" s="63" t="s">
        <v>104</v>
      </c>
      <c r="B143" s="64"/>
      <c r="C143" s="98" t="s">
        <v>105</v>
      </c>
      <c r="D143" s="98" t="s">
        <v>338</v>
      </c>
      <c r="E143" s="98" t="s">
        <v>339</v>
      </c>
      <c r="F143" s="98" t="s">
        <v>356</v>
      </c>
      <c r="G143" s="98" t="s">
        <v>351</v>
      </c>
      <c r="H143" s="98" t="s">
        <v>357</v>
      </c>
      <c r="I143" s="98" t="s">
        <v>353</v>
      </c>
      <c r="J143" s="91" t="s">
        <v>354</v>
      </c>
      <c r="K143" s="91" t="s">
        <v>355</v>
      </c>
    </row>
    <row r="144" spans="1:11" ht="14.45" thickBot="1">
      <c r="A144" s="2" t="s">
        <v>65</v>
      </c>
      <c r="B144" s="50" t="s">
        <v>106</v>
      </c>
      <c r="C144" s="99"/>
      <c r="D144" s="99"/>
      <c r="E144" s="99"/>
      <c r="F144" s="99"/>
      <c r="G144" s="99"/>
      <c r="H144" s="99"/>
      <c r="I144" s="99"/>
      <c r="J144" s="92"/>
      <c r="K144" s="92"/>
    </row>
    <row r="145" spans="1:11" ht="69.599999999999994" thickBot="1">
      <c r="A145" s="21" t="str" cm="1">
        <f t="array" ref="A145:E271">IF('Krok 6 - Linie'!A13:E139="","X",'Krok 6 - Linie'!A13:E139)</f>
        <v>CAP-CHE-003-ZV9-013</v>
      </c>
      <c r="B145" s="21" t="str">
        <v>S pomocí různých informačních zdrojů ilustruje rozmanitost chemie a reflektuje aktuální dění v tomto vědním oboru.</v>
      </c>
      <c r="C145" s="21" t="str">
        <v>Na základě pozorování demonstrace s dopomocí učitele definuje chemii jako přírodovědnou disciplínu, předmět jejího zkoumání včetně souvislostí s dalšími obory</v>
      </c>
      <c r="D145" s="21" t="str">
        <v>X</v>
      </c>
      <c r="E145" s="21" t="str">
        <v>X</v>
      </c>
      <c r="F145" s="21" t="str" cm="1">
        <f t="array" ref="F145:F271">IF('Krok 6 - Linie'!G13:G139="","X",'Krok 6 - Linie'!G13:G139)</f>
        <v>Na základě pozorování demonstrace s dopomocí učitele definuje chemii jako přírodovědnou disciplínu, předmět jejího zkoumání včetně souvislostí s dalšími obory.</v>
      </c>
      <c r="G145" s="3"/>
      <c r="H145" s="3"/>
      <c r="I145" s="3"/>
      <c r="J145" s="3"/>
      <c r="K145" s="3"/>
    </row>
    <row r="146" spans="1:11" ht="111" thickBot="1">
      <c r="A146" s="21" t="str">
        <v>CAP-CHE-001-ZV9-005</v>
      </c>
      <c r="B146" s="21" t="str">
        <v>Zhodnotí rizika práce s běžně dostupnými chemickými látkami a pracuje s nimi bezpečně.</v>
      </c>
      <c r="C146" s="21" t="str">
        <v xml:space="preserve">Demonstruje základní pravidla bezpečného chování při provádění pokusů </v>
      </c>
      <c r="D146" s="21" t="str">
        <v>X</v>
      </c>
      <c r="E146" s="21" t="str">
        <v>X</v>
      </c>
      <c r="F146" s="21" t="str">
        <v>Demonstruje základní pravidla bezpečného chování při provádění pokusů.</v>
      </c>
      <c r="G146" s="3"/>
      <c r="H146" s="3"/>
      <c r="I146" s="3"/>
      <c r="J146" s="3" t="s">
        <v>358</v>
      </c>
      <c r="K146" s="3"/>
    </row>
    <row r="147" spans="1:11" ht="55.9" thickBot="1">
      <c r="A147" s="21" t="str">
        <v>CAP-CHE-003-ZV9-011</v>
      </c>
      <c r="B147" s="21" t="str">
        <v>Navrhne a provede pozorování, demonstrace a pokusy včetně záznamu, zpracování a prezentace jejich výsledků.</v>
      </c>
      <c r="C147" s="21" t="str">
        <v>Ve vybraných potravinách s využitím roztoku jódu dokáže přítomnost škrobu</v>
      </c>
      <c r="D147" s="21" t="str">
        <v>X</v>
      </c>
      <c r="E147" s="21" t="str">
        <v>X</v>
      </c>
      <c r="F147" s="21" t="str">
        <v>Ve vybraných potravinách s využitím roztoku jódu dokáže přítomnost škrobu.</v>
      </c>
      <c r="G147" s="3"/>
      <c r="H147" s="3"/>
      <c r="I147" s="3"/>
      <c r="J147" s="3"/>
      <c r="K147" s="3"/>
    </row>
    <row r="148" spans="1:11" ht="69.599999999999994" thickBot="1">
      <c r="A148" s="21" t="str">
        <v xml:space="preserve">CAP-CHE-001-ZV9-002
</v>
      </c>
      <c r="B148" s="21" t="str">
        <v>Vytvoří model, kterým popíše chemické přeměny látek v lidském těle při trávení živin.</v>
      </c>
      <c r="C148" s="21" t="str">
        <v>Rozlišuje pojmy: prvek, sloučenina a směs ve správných kontextech.</v>
      </c>
      <c r="D148" s="21" t="str">
        <v>X</v>
      </c>
      <c r="E148" s="21" t="str">
        <v>X</v>
      </c>
      <c r="F148" s="21" t="str">
        <v>Rozlišuje pojmy: prvek, sloučenina a směs ve správných kontextech.</v>
      </c>
      <c r="G148" s="3"/>
      <c r="H148" s="3"/>
      <c r="I148" s="3" t="s">
        <v>359</v>
      </c>
      <c r="J148" s="3"/>
      <c r="K148" s="3"/>
    </row>
    <row r="149" spans="1:11" ht="69.599999999999994" thickBot="1">
      <c r="A149" s="21" t="str">
        <v xml:space="preserve">CAP-CHE-001-ZV9-001 </v>
      </c>
      <c r="B149" s="21" t="str">
        <v>Posoudí kvalitu a složení potravin z hlediska vyváženého obsahu základních živin a aditiv.</v>
      </c>
      <c r="C149" s="21" t="str">
        <v>Určí skupiny látek obsažených v běžných potravinách a uvede konkrétní příklady přirozeně se vyskytujících a uměle dodaných složek.</v>
      </c>
      <c r="D149" s="21" t="str">
        <v>X</v>
      </c>
      <c r="E149" s="21" t="str">
        <v>X</v>
      </c>
      <c r="F149" s="21" t="str">
        <v>Určí skupiny látek obsažených v běžných potravinách a uvede konkrétní příklady přirozeně se vyskytujících a uměle dodaných složek.</v>
      </c>
      <c r="G149" s="3"/>
      <c r="H149" s="3"/>
      <c r="I149" s="3"/>
      <c r="J149" s="3"/>
      <c r="K149" s="3"/>
    </row>
    <row r="150" spans="1:11" ht="138.6" thickBot="1">
      <c r="A150" s="21" t="str">
        <v xml:space="preserve">CAP-CHE-001-ZV9-001 </v>
      </c>
      <c r="B150" s="21" t="str">
        <v>Posoudí kvalitu a složení potravin z hlediska vyváženého obsahu základních živin a aditiv.</v>
      </c>
      <c r="C150" s="21" t="str">
        <v>Vysvětlí význam jednotlivých složek potravy (bílkoviny, sacharidy, tuky, vitaminy, minerály) pro zdraví člověka a popíše rizika jejich nadbytku nebo nedostatku.</v>
      </c>
      <c r="D150" s="21" t="str">
        <v>X</v>
      </c>
      <c r="E150" s="21" t="str">
        <v>X</v>
      </c>
      <c r="F150" s="21" t="str">
        <v>Vysvětlí význam jednotlivých složek potravy (bílkoviny, sacharidy, tuky, vitaminy, minerály) pro zdraví člověka a popíše rizika jejich nadbytku nebo nedostatku.</v>
      </c>
      <c r="G150" s="3" t="s">
        <v>360</v>
      </c>
      <c r="H150" s="3" t="s">
        <v>361</v>
      </c>
      <c r="I150" s="3" t="s">
        <v>362</v>
      </c>
      <c r="J150" s="3" t="s">
        <v>363</v>
      </c>
      <c r="K150" s="3"/>
    </row>
    <row r="151" spans="1:11" ht="111" thickBot="1">
      <c r="A151" s="21" t="str">
        <v xml:space="preserve">CAP-CHE-001-ZV9-001 </v>
      </c>
      <c r="B151" s="21" t="str">
        <v>Posoudí kvalitu a složení potravin z hlediska vyváženého obsahu základních živin a aditiv.</v>
      </c>
      <c r="C151" s="21" t="str">
        <v>Porovná základní a alternativní zdroje bílkovin, sacharidů a tuků a zhodnotí jejich přínos pro organismus v kontextu udržitelnosti.</v>
      </c>
      <c r="D151" s="21" t="str">
        <v>X</v>
      </c>
      <c r="E151" s="21" t="str">
        <v>X</v>
      </c>
      <c r="F151" s="21" t="str">
        <v>Porovná základní a alternativní zdroje bílkovin, sacharidů a tuků a zhodnotí jejich přínos pro organismus v kontextu udržitelnosti.</v>
      </c>
      <c r="G151" s="3" t="s">
        <v>360</v>
      </c>
      <c r="H151" s="3" t="s">
        <v>364</v>
      </c>
      <c r="I151" s="3" t="s">
        <v>365</v>
      </c>
      <c r="J151" s="3"/>
      <c r="K151" s="3"/>
    </row>
    <row r="152" spans="1:11" ht="14.45" thickBot="1">
      <c r="A152" s="21" t="str">
        <v>X</v>
      </c>
      <c r="B152" s="21" t="str">
        <v>X</v>
      </c>
      <c r="C152" s="21" t="str">
        <v>X</v>
      </c>
      <c r="D152" s="21" t="str">
        <v>X</v>
      </c>
      <c r="E152" s="21" t="str">
        <v>X</v>
      </c>
      <c r="F152" s="21" t="str">
        <v>X</v>
      </c>
      <c r="G152" s="3"/>
      <c r="H152" s="3"/>
      <c r="I152" s="3"/>
      <c r="J152" s="3"/>
      <c r="K152" s="3"/>
    </row>
    <row r="153" spans="1:11" ht="55.9" thickBot="1">
      <c r="A153" s="21" t="str">
        <v xml:space="preserve">CAP-CHE-001-ZV9-001 </v>
      </c>
      <c r="B153" s="21" t="str">
        <v>Posoudí kvalitu a složení potravin z hlediska vyváženého obsahu základních živin a aditiv.</v>
      </c>
      <c r="C153" s="21" t="str">
        <v>Orientuje se v údajích na etiketách běžných potravin a vyhodnotí jejich energetickou hodnotu, obsah živin a aditiv.</v>
      </c>
      <c r="D153" s="21" t="str">
        <v>X</v>
      </c>
      <c r="E153" s="21" t="str">
        <v>X</v>
      </c>
      <c r="F153" s="21" t="str">
        <v>Orientuje se v údajích na etiketách běžných potravin a vyhodnotí jejich energetickou hodnotu, obsah živin a aditiv.</v>
      </c>
      <c r="G153" s="3"/>
      <c r="H153" s="3"/>
      <c r="I153" s="3"/>
      <c r="J153" s="3"/>
      <c r="K153" s="3" t="s">
        <v>366</v>
      </c>
    </row>
    <row r="154" spans="1:11" ht="124.9" thickBot="1">
      <c r="A154" s="21" t="str">
        <v xml:space="preserve">CAP-CHE-001-ZV9-001 </v>
      </c>
      <c r="B154" s="21" t="str">
        <v>Posoudí kvalitu a složení potravin z hlediska vyváženého obsahu základních živin a aditiv.</v>
      </c>
      <c r="C154" s="21" t="str">
        <v>Na základě údajů o složení potravin s využitím hmotnostního zlomku porovná hmotnost vybraných látek (cukru, soli, kakaa apod.) ve srovnatelných produktech</v>
      </c>
      <c r="D154" s="21" t="str">
        <v>X</v>
      </c>
      <c r="E154" s="21" t="str">
        <v>X</v>
      </c>
      <c r="F154" s="21" t="str">
        <v>Na základě údajů o složení potravin s využitím hmotnostního zlomku porovná hmotnost vybraných látek (cukru, soli, kakaa apod.) ve srovnatelných produktech.</v>
      </c>
      <c r="G154" s="3"/>
      <c r="H154" s="3"/>
      <c r="I154" s="3" t="s">
        <v>367</v>
      </c>
      <c r="J154" s="3"/>
      <c r="K154" s="3" t="s">
        <v>368</v>
      </c>
    </row>
    <row r="155" spans="1:11" ht="111" thickBot="1">
      <c r="A155" s="21" t="str">
        <v xml:space="preserve">CAP-CHE-001-ZV9-001 </v>
      </c>
      <c r="B155" s="21" t="str">
        <v>Posoudí kvalitu a složení potravin z hlediska vyváženého obsahu základních živin a aditiv.</v>
      </c>
      <c r="C155" s="21" t="str">
        <v>Vyhledá význam a vliv používání aditiv (barviva, konzervanty) v potravinářství na kvalitu potravin a zdraví člověka.</v>
      </c>
      <c r="D155" s="21" t="str">
        <v>X</v>
      </c>
      <c r="E155" s="21" t="str">
        <v>X</v>
      </c>
      <c r="F155" s="21" t="str">
        <v>Vyhledá význam a vliv používání aditiv (barviva, konzervanty) v potravinářství na kvalitu potravin a zdraví člověka.</v>
      </c>
      <c r="G155" s="3" t="s">
        <v>360</v>
      </c>
      <c r="H155" s="3" t="s">
        <v>369</v>
      </c>
      <c r="I155" s="3" t="s">
        <v>370</v>
      </c>
      <c r="J155" s="3"/>
      <c r="K155" s="3" t="s">
        <v>371</v>
      </c>
    </row>
    <row r="156" spans="1:11" ht="235.15" thickBot="1">
      <c r="A156" s="21" t="str">
        <v xml:space="preserve">CAP-CHE-001-ZV9-001 </v>
      </c>
      <c r="B156" s="21" t="str">
        <v>Posoudí kvalitu a složení potravin z hlediska vyváženého obsahu základních živin a aditiv.</v>
      </c>
      <c r="C156" s="21" t="str">
        <v>Vysvětlí význam jednotného označování aditiv kódy E v kontextu sloganů "bez éček" či "bez chemie"</v>
      </c>
      <c r="D156" s="21" t="str">
        <v>X</v>
      </c>
      <c r="E156" s="21" t="str">
        <v>X</v>
      </c>
      <c r="F156" s="21" t="str">
        <v>Vysvětlí význam jednotného označování aditiv kódy E v kontextu sloganů "bez éček" či "bez chemie".</v>
      </c>
      <c r="G156" s="3" t="s">
        <v>372</v>
      </c>
      <c r="H156" s="3" t="s">
        <v>373</v>
      </c>
      <c r="I156" s="3" t="s">
        <v>374</v>
      </c>
      <c r="J156" s="3"/>
      <c r="K156" s="3"/>
    </row>
    <row r="157" spans="1:11" ht="180" thickBot="1">
      <c r="A157" s="21" t="str">
        <v xml:space="preserve">CAP-CHE-001-ZV9-003 </v>
      </c>
      <c r="B157" s="21" t="str">
        <v>Na vybraných příkladech ilustruje základní vlastnosti tuků, sacharidů a bílkovin a jejich funkci v organismech.</v>
      </c>
      <c r="C157" s="21" t="str">
        <v>Pokusem ověří vlastnosti sacharidů (rozpustnost ve vodě, vliv teploty na změnu struktury apod.)</v>
      </c>
      <c r="D157" s="21" t="str">
        <v>X</v>
      </c>
      <c r="E157" s="21" t="str">
        <v>X</v>
      </c>
      <c r="F157" s="21" t="str">
        <v>Pokusem ověří vlastnosti sacharidů (rozpustnost ve vodě, vliv teploty na změnu struktury apod.)</v>
      </c>
      <c r="G157" s="3"/>
      <c r="H157" s="3"/>
      <c r="I157" s="3"/>
      <c r="J157" s="3" t="s">
        <v>375</v>
      </c>
      <c r="K157" s="3"/>
    </row>
    <row r="158" spans="1:11" ht="69.599999999999994" thickBot="1">
      <c r="A158" s="21" t="str">
        <v>CAP-CHE-001-ZV9-007</v>
      </c>
      <c r="B158" s="21" t="str">
        <v>Zmapuje chemické (a jiné) provozy v místě svého bydliště, zjistí informace o jejich produkci a zhodnotí její vliv na kvalitu životního prostředí a vlastní život.</v>
      </c>
      <c r="C158" s="21" t="str">
        <v>Rozlišuje pojmy atom a molekula; správně a aktivně je používá v ústní i psané komunikaci</v>
      </c>
      <c r="D158" s="21" t="str">
        <v>X</v>
      </c>
      <c r="E158" s="21" t="str">
        <v>X</v>
      </c>
      <c r="F158" s="21" t="str">
        <v>Rozlišuje pojmy atom a molekula; správně a aktivně je používá v ústní i psané komunikaci.</v>
      </c>
      <c r="G158" s="3"/>
      <c r="H158" s="3"/>
      <c r="I158" s="3" t="s">
        <v>359</v>
      </c>
      <c r="J158" s="3"/>
      <c r="K158" s="3"/>
    </row>
    <row r="159" spans="1:11" ht="55.9" thickBot="1">
      <c r="A159" s="21" t="str">
        <v xml:space="preserve">CAP-CHE-001-ZV9-003 </v>
      </c>
      <c r="B159" s="21" t="str">
        <v>Na vybraných příkladech ilustruje základní vlastnosti tuků, sacharidů a bílkovin a jejich funkci v organismech.</v>
      </c>
      <c r="C159" s="21" t="str">
        <v>Rozliší jednodušší a složitější sacharidy a uvede jejich významné zástupce spolu s významem z hlediska příjmu v potravě</v>
      </c>
      <c r="D159" s="21" t="str">
        <v>X</v>
      </c>
      <c r="E159" s="21" t="str">
        <v>X</v>
      </c>
      <c r="F159" s="21" t="str">
        <v>Rozliší jednodušší a složitější sacharidy a uvede jejich významné zástupce spolu s významem z hlediska příjmu v potravě.</v>
      </c>
      <c r="G159" s="3"/>
      <c r="H159" s="3"/>
      <c r="I159" s="3"/>
      <c r="J159" s="3"/>
      <c r="K159" s="3"/>
    </row>
    <row r="160" spans="1:11" ht="69.599999999999994" thickBot="1">
      <c r="A160" s="21" t="str">
        <v xml:space="preserve">CAP-CHE-001-ZV9-003 </v>
      </c>
      <c r="B160" s="21" t="str">
        <v>Na vybraných příkladech ilustruje základní vlastnosti tuků, sacharidů a bílkovin a jejich funkci v organismech.</v>
      </c>
      <c r="C160" s="21" t="str">
        <v>Ve správných kontextech používá pojmy sacharid, cukr, škrob, celulóza, monosacharid, disacharid a polysacharid</v>
      </c>
      <c r="D160" s="21" t="str">
        <v>X</v>
      </c>
      <c r="E160" s="21" t="str">
        <v>X</v>
      </c>
      <c r="F160" s="21" t="str">
        <v>Ve správných kontextech používá pojmy sacharid, cukr, škrob, celulóza, monosacharid, disacharid a polysacharid.</v>
      </c>
      <c r="G160" s="3"/>
      <c r="H160" s="3"/>
      <c r="I160" s="3" t="s">
        <v>359</v>
      </c>
      <c r="J160" s="3"/>
      <c r="K160" s="3"/>
    </row>
    <row r="161" spans="1:11" ht="55.9" thickBot="1">
      <c r="A161" s="21" t="str">
        <v xml:space="preserve">CAP-CHE-001-ZV9-003 </v>
      </c>
      <c r="B161" s="21" t="str">
        <v>Na vybraných příkladech ilustruje základní vlastnosti tuků, sacharidů a bílkovin a jejich funkci v organismech.</v>
      </c>
      <c r="C161" s="21" t="str">
        <v>Pokusem ověří vlastnosti tuků (rozpustnost ve vodě, vliv teploty na změnu struktury; rozlišení látek na základě hustoty apod.)</v>
      </c>
      <c r="D161" s="21" t="str">
        <v>X</v>
      </c>
      <c r="E161" s="21" t="str">
        <v>X</v>
      </c>
      <c r="F161" s="21" t="str">
        <v>Pokusem ověří vlastnosti tuků (rozpustnost ve vodě, vliv teploty na změnu struktury; rozlišení látek na základě hustoty apod.).</v>
      </c>
      <c r="G161" s="3"/>
      <c r="H161" s="3"/>
      <c r="I161" s="3"/>
      <c r="J161" s="3"/>
      <c r="K161" s="3"/>
    </row>
    <row r="162" spans="1:11" ht="55.9" thickBot="1">
      <c r="A162" s="21" t="str">
        <v xml:space="preserve">CAP-CHE-001-ZV9-003 </v>
      </c>
      <c r="B162" s="21" t="str">
        <v>Na vybraných příkladech ilustruje základní vlastnosti tuků, sacharidů a bílkovin a jejich funkci v organismech.</v>
      </c>
      <c r="C162" s="21" t="str">
        <v>Rozliší druhy tuků podle jejich původu a skupenství a uvede jejich vliv na zdraví člověka</v>
      </c>
      <c r="D162" s="21" t="str">
        <v>X</v>
      </c>
      <c r="E162" s="21" t="str">
        <v>X</v>
      </c>
      <c r="F162" s="21" t="str">
        <v>Rozliší druhy tuků podle jejich původu a skupenství a uvede jejich vliv na zdraví člověka.</v>
      </c>
      <c r="G162" s="3"/>
      <c r="H162" s="3"/>
      <c r="I162" s="3"/>
      <c r="J162" s="3"/>
      <c r="K162" s="3"/>
    </row>
    <row r="163" spans="1:11" ht="69.599999999999994" thickBot="1">
      <c r="A163" s="21" t="str">
        <v xml:space="preserve">CAP-CHE-001-ZV9-003 </v>
      </c>
      <c r="B163" s="21" t="str">
        <v>Na vybraných příkladech ilustruje základní vlastnosti tuků, sacharidů a bílkovin a jejich funkci v organismech.</v>
      </c>
      <c r="C163" s="21" t="str">
        <v>Ve správných kontextech používá pojmy tuk, olej, vyšší mastná kyselina</v>
      </c>
      <c r="D163" s="21" t="str">
        <v>X</v>
      </c>
      <c r="E163" s="21" t="str">
        <v>X</v>
      </c>
      <c r="F163" s="21" t="str">
        <v>Ve správných kontextech používá pojmy tuk, olej, vyšší mastná kyselina.</v>
      </c>
      <c r="G163" s="3"/>
      <c r="H163" s="3"/>
      <c r="I163" s="3" t="s">
        <v>359</v>
      </c>
      <c r="J163" s="3"/>
      <c r="K163" s="3"/>
    </row>
    <row r="164" spans="1:11" ht="55.9" thickBot="1">
      <c r="A164" s="21" t="str">
        <v xml:space="preserve">CAP-CHE-001-ZV9-003 </v>
      </c>
      <c r="B164" s="21" t="str">
        <v>Na vybraných příkladech ilustruje základní vlastnosti tuků, sacharidů a bílkovin a jejich funkci v organismech.</v>
      </c>
      <c r="C164" s="21" t="str">
        <v>Pokusem ověří vlastnosti bílkovin (vliv teploty na změnu struktury, denaturace bílkovin apod.)</v>
      </c>
      <c r="D164" s="21" t="str">
        <v>X</v>
      </c>
      <c r="E164" s="21" t="str">
        <v>X</v>
      </c>
      <c r="F164" s="21" t="str">
        <v>Pokusem ověří vlastnosti bílkovin (vliv teploty na změnu struktury, denaturace bílkovin apod.).</v>
      </c>
      <c r="G164" s="3"/>
      <c r="H164" s="3"/>
      <c r="I164" s="3"/>
      <c r="J164" s="3"/>
      <c r="K164" s="3"/>
    </row>
    <row r="165" spans="1:11" ht="97.15" thickBot="1">
      <c r="A165" s="21" t="str">
        <v xml:space="preserve">CAP-CHE-001-ZV9-003 </v>
      </c>
      <c r="B165" s="21" t="str">
        <v>Na vybraných příkladech ilustruje základní vlastnosti tuků, sacharidů a bílkovin a jejich funkci v organismech.</v>
      </c>
      <c r="C165" s="21" t="str">
        <v>Ve správných kontextech používá pojmy bílkovina, protein a aminokyselina</v>
      </c>
      <c r="D165" s="21" t="str">
        <v>X</v>
      </c>
      <c r="E165" s="21" t="str">
        <v>X</v>
      </c>
      <c r="F165" s="21" t="str">
        <v>Ve správných kontextech používá pojmy bílkovina, protein a aminokyselina.</v>
      </c>
      <c r="G165" s="3"/>
      <c r="H165" s="3"/>
      <c r="I165" s="3" t="s">
        <v>359</v>
      </c>
      <c r="J165" s="3" t="s">
        <v>376</v>
      </c>
      <c r="K165" s="3"/>
    </row>
    <row r="166" spans="1:11" ht="111" thickBot="1">
      <c r="A166" s="21" t="str">
        <v xml:space="preserve">CAP-CHE-001-ZV9-002 </v>
      </c>
      <c r="B166" s="21" t="str">
        <v xml:space="preserve">Vytvoří model, kterým popíše chemické přeměny látek v lidském těle při trávení živin.
</v>
      </c>
      <c r="C166" s="21" t="str">
        <v>S využitím modelu lidského těla popíše trávení základních živin (sacharidy, tuky, bílkoviny)</v>
      </c>
      <c r="D166" s="21" t="str">
        <v>X</v>
      </c>
      <c r="E166" s="21" t="str">
        <v>X</v>
      </c>
      <c r="F166" s="21" t="str">
        <v>S využitím modelu lidského těla popíše trávení základních živin (sacharidy, tuky, bílkoviny).</v>
      </c>
      <c r="G166" s="3"/>
      <c r="H166" s="3"/>
      <c r="I166" s="3"/>
      <c r="J166" s="3" t="s">
        <v>377</v>
      </c>
      <c r="K166" s="3"/>
    </row>
    <row r="167" spans="1:11" ht="138.6" thickBot="1">
      <c r="A167" s="21" t="str">
        <v xml:space="preserve">CAP-CHE-001-ZV9-002 </v>
      </c>
      <c r="B167" s="21" t="str">
        <v xml:space="preserve">Vytvoří model, kterým popíše chemické přeměny látek v lidském těle při trávení živin.
</v>
      </c>
      <c r="C167" s="21" t="str">
        <v>Vysvětlí pojmy enzym a hormon a na příkladech typických vysvětlí jejich funkci v lidském těle.</v>
      </c>
      <c r="D167" s="21" t="str">
        <v>X</v>
      </c>
      <c r="E167" s="21" t="str">
        <v>X</v>
      </c>
      <c r="F167" s="21" t="str">
        <v>Vysvětlí pojmy enzym a hormon a na příkladech typických vysvětlí jejich funkci v lidském těle.</v>
      </c>
      <c r="G167" s="3"/>
      <c r="H167" s="3"/>
      <c r="I167" s="3"/>
      <c r="J167" s="3" t="s">
        <v>378</v>
      </c>
      <c r="K167" s="3"/>
    </row>
    <row r="168" spans="1:11" ht="138.6" thickBot="1">
      <c r="A168" s="21" t="str">
        <v xml:space="preserve">CAP-CHE-001-ZV9-003 </v>
      </c>
      <c r="B168" s="21" t="str">
        <v>Na vybraných příkladech ilustruje základní vlastnosti tuků, sacharidů a bílkovin a jejich funkci v organismech.</v>
      </c>
      <c r="C168" s="21" t="str">
        <v>Na modelu lidského těla uvede typická místa výskytu sacharidů, tuků a bílkovin ve vztahu k jejich funkci, vlastnostem a jejich trávení</v>
      </c>
      <c r="D168" s="21" t="str">
        <v>X</v>
      </c>
      <c r="E168" s="21" t="str">
        <v>X</v>
      </c>
      <c r="F168" s="21" t="str">
        <v>Na modelu lidského těla uvede typická místa výskytu sacharidů, tuků a bílkovin ve vztahu k jejich funkci, vlastnostem a jejich trávení.</v>
      </c>
      <c r="G168" s="3"/>
      <c r="H168" s="3"/>
      <c r="I168" s="3"/>
      <c r="J168" s="3" t="s">
        <v>379</v>
      </c>
      <c r="K168" s="3"/>
    </row>
    <row r="169" spans="1:11" ht="193.9" thickBot="1">
      <c r="A169" s="21" t="str">
        <v>CAP-CHE-001-ZV9-002</v>
      </c>
      <c r="B169" s="21" t="str">
        <v xml:space="preserve">Vytvoří model, kterým popíše chemické přeměny látek v lidském těle při trávení živin.
</v>
      </c>
      <c r="C169" s="21" t="str">
        <v>Porovná jednotlivé složky potravy z energetického hlediska, vysvětlí rychlost jejich odbourávání a množství uvolněné energie.</v>
      </c>
      <c r="D169" s="21" t="str">
        <v>X</v>
      </c>
      <c r="E169" s="21" t="str">
        <v>X</v>
      </c>
      <c r="F169" s="21" t="str">
        <v>Porovná jednotlivé složky potravy z energetického hlediska, vysvětlí rychlost jejich odbourávání a množství uvolněné energie.</v>
      </c>
      <c r="G169" s="3"/>
      <c r="H169" s="3"/>
      <c r="I169" s="3"/>
      <c r="J169" s="3" t="s">
        <v>380</v>
      </c>
      <c r="K169" s="3"/>
    </row>
    <row r="170" spans="1:11" ht="55.9" thickBot="1">
      <c r="A170" s="21" t="str">
        <v xml:space="preserve">CAP-CHE-001-ZV9-003 </v>
      </c>
      <c r="B170" s="21" t="str">
        <v>Na vybraných příkladech ilustruje základní vlastnosti tuků, sacharidů a bílkovin a jejich funkci v organismech.</v>
      </c>
      <c r="C170" s="21" t="str">
        <v>Porovná funkce různých typů sacharidů, tuků a bílkovin v organizmech</v>
      </c>
      <c r="D170" s="21" t="str">
        <v>X</v>
      </c>
      <c r="E170" s="21" t="str">
        <v>X</v>
      </c>
      <c r="F170" s="21" t="str">
        <v>Porovná funkce různých typů sacharidů, tuků a bílkovin v organizmech.</v>
      </c>
      <c r="G170" s="3"/>
      <c r="H170" s="3"/>
      <c r="I170" s="3"/>
      <c r="J170" s="3"/>
      <c r="K170" s="3"/>
    </row>
    <row r="171" spans="1:11" ht="138.6" thickBot="1">
      <c r="A171" s="21" t="str">
        <v xml:space="preserve">CAP-CHE-001-ZV9-002 </v>
      </c>
      <c r="B171" s="21" t="str">
        <v xml:space="preserve">Vytvoří model, kterým popíše chemické přeměny látek v lidském těle při trávení živin.
</v>
      </c>
      <c r="C171" s="21" t="str">
        <v>Popíše účinky a rizika zneužívání alkaloidů, omamných a psychoaktivních látek, včetně jejich vlivu na lidské tělo.</v>
      </c>
      <c r="D171" s="21" t="str">
        <v>X</v>
      </c>
      <c r="E171" s="21" t="str">
        <v>X</v>
      </c>
      <c r="F171" s="21" t="str">
        <v>Popíše účinky a rizika zneužívání alkaloidů, omamných a psychoaktivních látek, včetně jejich vlivu na lidské tělo.</v>
      </c>
      <c r="G171" s="3"/>
      <c r="H171" s="3"/>
      <c r="I171" s="3"/>
      <c r="J171" s="3" t="s">
        <v>381</v>
      </c>
      <c r="K171" s="3"/>
    </row>
    <row r="172" spans="1:11" ht="42" thickBot="1">
      <c r="A172" s="21" t="str">
        <v>CAP-CHE-001-ZV9-005</v>
      </c>
      <c r="B172" s="21" t="str">
        <v>Zhodnotí rizika práce s běžně dostupnými chemickými látkami a pracuje s nimi bezpečně.</v>
      </c>
      <c r="C172" s="21" t="str">
        <v xml:space="preserve">Demonstruje základní pravidla bezpečného chování při provádění pokusů </v>
      </c>
      <c r="D172" s="21" t="str">
        <v>X</v>
      </c>
      <c r="E172" s="21" t="str">
        <v>X</v>
      </c>
      <c r="F172" s="21" t="str">
        <v>Demonstruje základní pravidla bezpečného chování při provádění pokusů.</v>
      </c>
      <c r="G172" s="3"/>
      <c r="H172" s="3"/>
      <c r="I172" s="3" t="s">
        <v>382</v>
      </c>
      <c r="J172" s="3"/>
      <c r="K172" s="3"/>
    </row>
    <row r="173" spans="1:11" ht="55.9" thickBot="1">
      <c r="A173" s="21" t="str">
        <v xml:space="preserve">CAP-CHE-001-ZV9-004 </v>
      </c>
      <c r="B173" s="21" t="str">
        <v>Na příkladech chemického složení a vlastností látek běžně užívaných v domácnosti zdůvodní možnosti a limity jejich využití.</v>
      </c>
      <c r="C173" s="21" t="str">
        <v>Experimentálně zjistí a porovná pH běžně dostupných roztoků látek</v>
      </c>
      <c r="D173" s="21" t="str">
        <v>X</v>
      </c>
      <c r="E173" s="21" t="str">
        <v>X</v>
      </c>
      <c r="F173" s="21" t="str">
        <v>Experimentálně zjistí a porovná pH běžně dostupných roztoků látek.</v>
      </c>
      <c r="G173" s="3"/>
      <c r="H173" s="3"/>
      <c r="I173" s="3" t="s">
        <v>383</v>
      </c>
      <c r="J173" s="3"/>
      <c r="K173" s="3"/>
    </row>
    <row r="174" spans="1:11" ht="55.9" thickBot="1">
      <c r="A174" s="21" t="str">
        <v xml:space="preserve">CAP-CHE-001-ZV9-004 </v>
      </c>
      <c r="B174" s="21" t="str">
        <v>Na příkladech chemického složení a vlastností látek běžně užívaných v domácnosti zdůvodní možnosti a limity jejich využití.</v>
      </c>
      <c r="C174" s="21" t="str">
        <v>Uvede příklady běžných kyselin a zásad a jejich využití v domácnosti</v>
      </c>
      <c r="D174" s="21" t="str">
        <v>X</v>
      </c>
      <c r="E174" s="21" t="str">
        <v>X</v>
      </c>
      <c r="F174" s="21" t="str">
        <v>Uvede příklady běžných kyselin a zásad a jejich využití v domácnosti.</v>
      </c>
      <c r="G174" s="3"/>
      <c r="H174" s="3"/>
      <c r="I174" s="3"/>
      <c r="J174" s="3"/>
      <c r="K174" s="3"/>
    </row>
    <row r="175" spans="1:11" ht="55.9" thickBot="1">
      <c r="A175" s="21" t="str">
        <v xml:space="preserve">CAP-CHE-001-ZV9-004 </v>
      </c>
      <c r="B175" s="21" t="str">
        <v>Na příkladech chemického složení a vlastností látek běžně užívaných v domácnosti zdůvodní možnosti a limity jejich využití.</v>
      </c>
      <c r="C175" s="21" t="str">
        <v>Vysvětlí rozdíl mezi kyselinou a zásadou z hlediska pH</v>
      </c>
      <c r="D175" s="21" t="str">
        <v>X</v>
      </c>
      <c r="E175" s="21" t="str">
        <v>X</v>
      </c>
      <c r="F175" s="21" t="str">
        <v>Vysvětlí rozdíl mezi kyselinou a zásadou z hlediska pH.</v>
      </c>
      <c r="G175" s="3"/>
      <c r="H175" s="3"/>
      <c r="I175" s="3"/>
      <c r="J175" s="3"/>
      <c r="K175" s="3"/>
    </row>
    <row r="176" spans="1:11" ht="55.9" thickBot="1">
      <c r="A176" s="21" t="str">
        <v>CAP-CHE-003-ZV9-013</v>
      </c>
      <c r="B176" s="21" t="str">
        <v>S pomocí různých informačních zdrojů ilustruje rozmanitost chemie a reflektuje aktuální dění v tomto vědním oboru.</v>
      </c>
      <c r="C176" s="21" t="str">
        <v>S využitím acidobazických indikátorů demonstruje změnu pH vyvolanou přidáním kyseliny/zásady</v>
      </c>
      <c r="D176" s="21" t="str">
        <v>X</v>
      </c>
      <c r="E176" s="21" t="str">
        <v>X</v>
      </c>
      <c r="F176" s="21" t="str">
        <v>S využitím acidobazických indikátorů demonstruje změnu pH vyvolanou přidáním kyseliny/zásady.</v>
      </c>
      <c r="G176" s="3"/>
      <c r="H176" s="3"/>
      <c r="I176" s="3" t="s">
        <v>383</v>
      </c>
      <c r="J176" s="3"/>
      <c r="K176" s="3"/>
    </row>
    <row r="177" spans="1:11" ht="55.9" thickBot="1">
      <c r="A177" s="21" t="str">
        <v xml:space="preserve">CAP-CHE-001-ZV9-004 </v>
      </c>
      <c r="B177" s="21" t="str">
        <v>Na příkladech chemického složení a vlastností látek běžně užívaných v domácnosti zdůvodní možnosti a limity jejich využití.</v>
      </c>
      <c r="C177" s="21" t="str">
        <v>Popíše vztah mezi hodnotou pH a možnostmi použití látek</v>
      </c>
      <c r="D177" s="21" t="str">
        <v>X</v>
      </c>
      <c r="E177" s="21" t="str">
        <v>X</v>
      </c>
      <c r="F177" s="21" t="str">
        <v>Popíše vztah mezi hodnotou pH a možnostmi použití látek.</v>
      </c>
      <c r="G177" s="3"/>
      <c r="H177" s="3"/>
      <c r="I177" s="3"/>
      <c r="J177" s="3"/>
      <c r="K177" s="3"/>
    </row>
    <row r="178" spans="1:11" ht="55.9" thickBot="1">
      <c r="A178" s="21" t="str">
        <v xml:space="preserve">CAP-CHE-001-ZV9-004 </v>
      </c>
      <c r="B178" s="21" t="str">
        <v>Na příkladech chemického složení a vlastností látek běžně užívaných v domácnosti zdůvodní možnosti a limity jejich využití.</v>
      </c>
      <c r="C178" s="21" t="str">
        <v>Vysvětlí souvislosti mezi kvalitou vody a jejím pH</v>
      </c>
      <c r="D178" s="21" t="str">
        <v>X</v>
      </c>
      <c r="E178" s="21" t="str">
        <v>X</v>
      </c>
      <c r="F178" s="21" t="str">
        <v>Vysvětlí souvislosti mezi kvalitou vody a jejím pH.</v>
      </c>
      <c r="G178" s="3"/>
      <c r="H178" s="3"/>
      <c r="I178" s="3"/>
      <c r="J178" s="3"/>
      <c r="K178" s="3"/>
    </row>
    <row r="179" spans="1:11" ht="55.9" thickBot="1">
      <c r="A179" s="21" t="str">
        <v xml:space="preserve">CAP-CHE-001-ZV9-004 </v>
      </c>
      <c r="B179" s="21" t="str">
        <v>Na příkladech chemického složení a vlastností látek běžně užívaných v domácnosti zdůvodní možnosti a limity jejich využití.</v>
      </c>
      <c r="C179" s="21" t="str">
        <v>Navrhne řešení modelových situací zhoršené kvality vody v bazénu</v>
      </c>
      <c r="D179" s="21" t="str">
        <v>X</v>
      </c>
      <c r="E179" s="21" t="str">
        <v>X</v>
      </c>
      <c r="F179" s="21" t="str">
        <v>Navrhne řešení modelových situací zhoršené kvality vody v bazénu.</v>
      </c>
      <c r="G179" s="3"/>
      <c r="H179" s="3"/>
      <c r="I179" s="3"/>
      <c r="J179" s="3"/>
      <c r="K179" s="3"/>
    </row>
    <row r="180" spans="1:11" ht="55.9" thickBot="1">
      <c r="A180" s="21" t="str">
        <v xml:space="preserve">CAP-CHE-001-ZV9-004 </v>
      </c>
      <c r="B180" s="21" t="str">
        <v>Na příkladech chemického složení a vlastností látek běžně užívaných v domácnosti zdůvodní možnosti a limity jejich využití.</v>
      </c>
      <c r="C180" s="21" t="str">
        <v>Navrhne a provede pokus ověřující vliv složení zálivky na růst rostliny</v>
      </c>
      <c r="D180" s="21" t="str">
        <v>X</v>
      </c>
      <c r="E180" s="21" t="str">
        <v>X</v>
      </c>
      <c r="F180" s="21" t="str">
        <v>Navrhne a provede pokus ověřující vliv složení zálivky na růst rostliny.</v>
      </c>
      <c r="G180" s="3"/>
      <c r="H180" s="3"/>
      <c r="I180" s="3" t="s">
        <v>383</v>
      </c>
      <c r="J180" s="3"/>
      <c r="K180" s="3" t="s">
        <v>384</v>
      </c>
    </row>
    <row r="181" spans="1:11" ht="55.9" thickBot="1">
      <c r="A181" s="21" t="str">
        <v xml:space="preserve">CAP-CHE-001-ZV9-004 </v>
      </c>
      <c r="B181" s="21" t="str">
        <v>Na příkladech chemického složení a vlastností látek běžně užívaných v domácnosti zdůvodní možnosti a limity jejich využití.</v>
      </c>
      <c r="C181" s="21" t="str">
        <v>Popíše složení základních hnojiv a jejich význam pro růst rostliny</v>
      </c>
      <c r="D181" s="21" t="str">
        <v>X</v>
      </c>
      <c r="E181" s="21" t="str">
        <v>X</v>
      </c>
      <c r="F181" s="21" t="str">
        <v>Popíše složení základních hnojiv a jejich význam pro růst rostliny.</v>
      </c>
      <c r="G181" s="3"/>
      <c r="H181" s="3"/>
      <c r="I181" s="3" t="s">
        <v>383</v>
      </c>
      <c r="J181" s="3"/>
      <c r="K181" s="3"/>
    </row>
    <row r="182" spans="1:11" ht="69.599999999999994" thickBot="1">
      <c r="A182" s="21" t="str">
        <v xml:space="preserve">CAP-CHE-001-ZV9-004 </v>
      </c>
      <c r="B182" s="21" t="str">
        <v>Na příkladech chemického složení a vlastností látek běžně užívaných v domácnosti zdůvodní možnosti a limity jejich využití.</v>
      </c>
      <c r="C182" s="21" t="str">
        <v>Na základě údajů o složení hnojiva s využitím hmotnostního zlomku s využitím grafiky porovná zastoupení dusíku, fosforu a draslíku v různých hnojivech</v>
      </c>
      <c r="D182" s="21" t="str">
        <v>X</v>
      </c>
      <c r="E182" s="21" t="str">
        <v>X</v>
      </c>
      <c r="F182" s="21" t="str">
        <v>Na základě údajů o složení hnojiva s využitím hmotnostního zlomku s využitím grafiky porovná zastoupení dusíku, fosforu a draslíku v různých hnojivech.</v>
      </c>
      <c r="G182" s="3"/>
      <c r="H182" s="3"/>
      <c r="I182" s="3" t="s">
        <v>359</v>
      </c>
      <c r="J182" s="3"/>
      <c r="K182" s="3" t="s">
        <v>368</v>
      </c>
    </row>
    <row r="183" spans="1:11" ht="124.9" thickBot="1">
      <c r="A183" s="21" t="str">
        <v xml:space="preserve">CAP-CHE-001-ZV9-004 </v>
      </c>
      <c r="B183" s="21" t="str">
        <v>Na příkladech chemického složení a vlastností látek běžně užívaných v domácnosti zdůvodní možnosti a limity jejich využití.</v>
      </c>
      <c r="C183" s="21" t="str">
        <v>Vyhledá negativní účinky hnojiv a pesticidů na životní prostředí a zdraví člověka</v>
      </c>
      <c r="D183" s="21" t="str">
        <v>X</v>
      </c>
      <c r="E183" s="21" t="str">
        <v>X</v>
      </c>
      <c r="F183" s="21" t="str">
        <v>Vyhledá negativní účinky hnojiv a pesticidů na životní prostředí a zdraví člověka.</v>
      </c>
      <c r="G183" s="3" t="s">
        <v>385</v>
      </c>
      <c r="H183" s="3" t="s">
        <v>386</v>
      </c>
      <c r="I183" s="3" t="s">
        <v>387</v>
      </c>
      <c r="J183" s="3"/>
      <c r="K183" s="3" t="s">
        <v>371</v>
      </c>
    </row>
    <row r="184" spans="1:11" ht="55.9" thickBot="1">
      <c r="A184" s="21" t="str">
        <v xml:space="preserve">CAP-CHE-001-ZV9-004 </v>
      </c>
      <c r="B184" s="21" t="str">
        <v>Na příkladech chemického složení a vlastností látek běžně užívaných v domácnosti zdůvodní možnosti a limity jejich využití.</v>
      </c>
      <c r="C184" s="21" t="str">
        <v>Rozezná látky používané k dezinfekci a odstraňování nežádoucích organismů (bakterie, hmyz, hlodavci, plevele, písně, řasy apod.)</v>
      </c>
      <c r="D184" s="21" t="str">
        <v>X</v>
      </c>
      <c r="E184" s="21" t="str">
        <v>X</v>
      </c>
      <c r="F184" s="21" t="str">
        <v>Rozezná látky používané k dezinfekci a odstraňování nežádoucích organismů (bakterie, hmyz, hlodavci, plevele, písně, řasy apod.).</v>
      </c>
      <c r="G184" s="3"/>
      <c r="H184" s="3"/>
      <c r="I184" s="3"/>
      <c r="J184" s="3"/>
      <c r="K184" s="3"/>
    </row>
    <row r="185" spans="1:11" ht="111" thickBot="1">
      <c r="A185" s="21" t="str">
        <v>CAP-CHE-001-ZV9-005</v>
      </c>
      <c r="B185" s="21" t="str">
        <v>Zhodnotí rizika práce s běžně dostupnými chemickými látkami a pracuje s nimi bezpečně.</v>
      </c>
      <c r="C185" s="21" t="str">
        <v>Interpretuje význam výstražných symbolů a uvádí k nim konkrétní příklady látek.</v>
      </c>
      <c r="D185" s="21" t="str">
        <v>X</v>
      </c>
      <c r="E185" s="21" t="str">
        <v>X</v>
      </c>
      <c r="F185" s="21" t="str">
        <v>Interpretuje význam výstražných symbolů a uvádí k nim konkrétní příklady látek.</v>
      </c>
      <c r="G185" s="3"/>
      <c r="H185" s="3"/>
      <c r="I185" s="3" t="s">
        <v>388</v>
      </c>
      <c r="J185" s="3"/>
      <c r="K185" s="3"/>
    </row>
    <row r="186" spans="1:11" ht="138.6" thickBot="1">
      <c r="A186" s="21" t="str">
        <v>CAP-CHE-001-ZV9-005</v>
      </c>
      <c r="B186" s="21" t="str">
        <v>Zhodnotí rizika práce s běžně dostupnými chemickými látkami a pracuje s nimi bezpečně.</v>
      </c>
      <c r="C186" s="21" t="str">
        <v>Simuluje správný postup při nejčastějších nehodách při práci s chemickými látkami.</v>
      </c>
      <c r="D186" s="21" t="str">
        <v>X</v>
      </c>
      <c r="E186" s="21" t="str">
        <v>X</v>
      </c>
      <c r="F186" s="21" t="str">
        <v>Simuluje správný postup při nejčastějších nehodách při práci s chemickými látkami.</v>
      </c>
      <c r="G186" s="3" t="s">
        <v>389</v>
      </c>
      <c r="H186" s="3" t="s">
        <v>390</v>
      </c>
      <c r="I186" s="3" t="s">
        <v>382</v>
      </c>
      <c r="J186" s="3" t="s">
        <v>391</v>
      </c>
      <c r="K186" s="3"/>
    </row>
    <row r="187" spans="1:11" ht="55.9" thickBot="1">
      <c r="A187" s="21" t="str">
        <v>CAP-CHE-001-ZV9-005</v>
      </c>
      <c r="B187" s="21" t="str">
        <v>Zhodnotí rizika práce s běžně dostupnými chemickými látkami a pracuje s nimi bezpečně.</v>
      </c>
      <c r="C187" s="21" t="str">
        <v>Na modelových příkladech práce s běžně dostupnými chemickými látkami zhodnotí příklady správného a nesprávného zacházení s nimi.</v>
      </c>
      <c r="D187" s="21" t="str">
        <v>X</v>
      </c>
      <c r="E187" s="21" t="str">
        <v>X</v>
      </c>
      <c r="F187" s="21" t="str">
        <v>Na modelových příkladech práce s běžně dostupnými chemickými látkami zhodnotí příklady správného a nesprávného zacházení s nimi.</v>
      </c>
      <c r="G187" s="3"/>
      <c r="H187" s="3"/>
      <c r="I187" s="3" t="s">
        <v>382</v>
      </c>
      <c r="J187" s="3"/>
      <c r="K187" s="3"/>
    </row>
    <row r="188" spans="1:11" ht="124.9" thickBot="1">
      <c r="A188" s="21" t="str">
        <v xml:space="preserve">CAP-CHE-001-ZV9-004 </v>
      </c>
      <c r="B188" s="21" t="str">
        <v>Na příkladech chemického složení a vlastností látek běžně užívaných v domácnosti zdůvodní možnosti a limity jejich využití.</v>
      </c>
      <c r="C188" s="21" t="str">
        <v>Objasní roli vybraných drogistických přípravků v domácnosti (kosmetické, mýdla a prací prostředky) a uvede jejich příklady</v>
      </c>
      <c r="D188" s="21" t="str">
        <v>X</v>
      </c>
      <c r="E188" s="21" t="str">
        <v>X</v>
      </c>
      <c r="F188" s="21" t="str">
        <v>Objasní roli vybraných drogistických přípravků v domácnosti (kosmetické, mýdla a prací prostředky) a uvede jejich příklady.</v>
      </c>
      <c r="G188" s="3" t="s">
        <v>392</v>
      </c>
      <c r="H188" s="3" t="s">
        <v>393</v>
      </c>
      <c r="I188" s="3"/>
      <c r="J188" s="3"/>
      <c r="K188" s="3"/>
    </row>
    <row r="189" spans="1:11" ht="55.9" thickBot="1">
      <c r="A189" s="21" t="str">
        <v xml:space="preserve">CAP-CHE-001-ZV9-004 </v>
      </c>
      <c r="B189" s="21" t="str">
        <v>Na příkladech chemického složení a vlastností látek běžně užívaných v domácnosti zdůvodní možnosti a limity jejich využití.</v>
      </c>
      <c r="C189" s="21" t="str">
        <v>Vysvětlí funkci aktivních látek ve vybraných drogistických produktech</v>
      </c>
      <c r="D189" s="21" t="str">
        <v>X</v>
      </c>
      <c r="E189" s="21" t="str">
        <v>X</v>
      </c>
      <c r="F189" s="21" t="str">
        <v>Vysvětlí funkci aktivních látek ve vybraných drogistických produktech.</v>
      </c>
      <c r="G189" s="3"/>
      <c r="H189" s="3"/>
      <c r="I189" s="3"/>
      <c r="J189" s="3"/>
      <c r="K189" s="3"/>
    </row>
    <row r="190" spans="1:11" ht="69.599999999999994" thickBot="1">
      <c r="A190" s="21" t="str">
        <v xml:space="preserve">CAP-CHE-001-ZV9-004 </v>
      </c>
      <c r="B190" s="21" t="str">
        <v>Na příkladech chemického složení a vlastností látek běžně užívaných v domácnosti zdůvodní možnosti a limity jejich využití.</v>
      </c>
      <c r="C190" s="21" t="str">
        <v>Volí vhodné rozpouštědlo k odstranění konkrétních nečistot</v>
      </c>
      <c r="D190" s="21" t="str">
        <v>X</v>
      </c>
      <c r="E190" s="21" t="str">
        <v>X</v>
      </c>
      <c r="F190" s="21" t="str">
        <v>Volí vhodné rozpouštědlo k odstranění konkrétních nečistot.</v>
      </c>
      <c r="G190" s="3"/>
      <c r="H190" s="3"/>
      <c r="I190" s="3" t="s">
        <v>394</v>
      </c>
      <c r="J190" s="3"/>
      <c r="K190" s="3"/>
    </row>
    <row r="191" spans="1:11" ht="55.9" thickBot="1">
      <c r="A191" s="21" t="str">
        <v xml:space="preserve">CAP-CHE-001-ZV9-004 </v>
      </c>
      <c r="B191" s="21" t="str">
        <v>Na příkladech chemického složení a vlastností látek běžně užívaných v domácnosti zdůvodní možnosti a limity jejich využití.</v>
      </c>
      <c r="C191" s="21" t="str">
        <v>Připraví vybrané kosmetické produkty (např. mýdlo, balzám na rty, rtěnka, šumivá koule do koupele apod.)</v>
      </c>
      <c r="D191" s="21" t="str">
        <v>X</v>
      </c>
      <c r="E191" s="21" t="str">
        <v>X</v>
      </c>
      <c r="F191" s="21" t="str">
        <v>Připraví vybrané kosmetické produkty (např. mýdlo, balzám na rty, rtěnka, šumivá koule do koupele apod.).</v>
      </c>
      <c r="G191" s="3"/>
      <c r="H191" s="3"/>
      <c r="I191" s="3"/>
      <c r="J191" s="3"/>
      <c r="K191" s="3"/>
    </row>
    <row r="192" spans="1:11" ht="55.9" thickBot="1">
      <c r="A192" s="21" t="str">
        <v>CAP-CHE-001-ZV9-005</v>
      </c>
      <c r="B192" s="21" t="str">
        <v>Zhodnotí rizika práce s běžně dostupnými chemickými látkami a pracuje s nimi bezpečně.</v>
      </c>
      <c r="C192" s="21" t="str">
        <v>Na modelových příkladech práce s běžně dostupnými chemickými látkami zhodnotí příklady správného a nesprávného zacházení s nimi.</v>
      </c>
      <c r="D192" s="21" t="str">
        <v>X</v>
      </c>
      <c r="E192" s="21" t="str">
        <v>X</v>
      </c>
      <c r="F192" s="21" t="str">
        <v>Na modelových příkladech práce s běžně dostupnými chemickými látkami zhodnotí příklady správného a nesprávného zacházení s nimi.</v>
      </c>
      <c r="G192" s="3"/>
      <c r="H192" s="3"/>
      <c r="I192" s="3"/>
      <c r="J192" s="3"/>
      <c r="K192" s="3"/>
    </row>
    <row r="193" spans="1:11" ht="124.9" thickBot="1">
      <c r="A193" s="21" t="str">
        <v>CAP-CHE-001-ZV9-005</v>
      </c>
      <c r="B193" s="21" t="str">
        <v>Zhodnotí rizika práce s běžně dostupnými chemickými látkami a pracuje s nimi bezpečně.</v>
      </c>
      <c r="C193" s="21" t="str">
        <v>Na základě dostupných informací posoudí nebezpečné vlastnosti konkrétního výrobku a určí správný postup pro použití a nakládání s výrobkem.</v>
      </c>
      <c r="D193" s="21" t="str">
        <v>X</v>
      </c>
      <c r="E193" s="21" t="str">
        <v>X</v>
      </c>
      <c r="F193" s="21" t="str">
        <v>Na základě dostupných informací posoudí nebezpečné vlastnosti konkrétního výrobku a určí správný postup pro použití a nakládání s výrobkem.</v>
      </c>
      <c r="G193" s="3"/>
      <c r="H193" s="3"/>
      <c r="I193" s="3" t="s">
        <v>395</v>
      </c>
      <c r="J193" s="3"/>
      <c r="K193" s="3"/>
    </row>
    <row r="194" spans="1:11" ht="69.599999999999994" thickBot="1">
      <c r="A194" s="21" t="str">
        <v xml:space="preserve">CAP-CHE-002-ZV9-006 </v>
      </c>
      <c r="B194" s="21" t="str">
        <v>Analyzuje a interpretuje dostupná data o složení ovzduší v ČR i ve svém okolí.</v>
      </c>
      <c r="C194" s="21" t="str">
        <v>Porovnává koncentrace hlavních složek vzduchu (např. dusík, kyslík, oxid uhličitý) a na datech z dostupných zdrojů identifikuje rozdíly v různých lokalitách</v>
      </c>
      <c r="D194" s="21" t="str">
        <v>X</v>
      </c>
      <c r="E194" s="21" t="str">
        <v>X</v>
      </c>
      <c r="F194" s="21" t="str">
        <v>X</v>
      </c>
      <c r="G194" s="3"/>
      <c r="H194" s="3"/>
      <c r="I194" s="3"/>
      <c r="J194" s="3"/>
      <c r="K194" s="3"/>
    </row>
    <row r="195" spans="1:11" ht="42" thickBot="1">
      <c r="A195" s="21" t="str">
        <v xml:space="preserve">CAP-CHE-002-ZV9-006 </v>
      </c>
      <c r="B195" s="21" t="str">
        <v>Analyzuje a interpretuje dostupná data o složení ovzduší v ČR i ve svém okolí.</v>
      </c>
      <c r="C195" s="21" t="str">
        <v>Rozlišuje mezi jednotlivými složkami vzduchu a zapíše je chemickou značkou či vzorcem.</v>
      </c>
      <c r="D195" s="21" t="str">
        <v>X</v>
      </c>
      <c r="E195" s="21" t="str">
        <v>X</v>
      </c>
      <c r="F195" s="21" t="str">
        <v>X</v>
      </c>
      <c r="G195" s="3"/>
      <c r="H195" s="3"/>
      <c r="I195" s="3"/>
      <c r="J195" s="3"/>
      <c r="K195" s="3"/>
    </row>
    <row r="196" spans="1:11" ht="55.9" thickBot="1">
      <c r="A196" s="21" t="str">
        <v xml:space="preserve">CAP-CHE-002-ZV9-006 </v>
      </c>
      <c r="B196" s="21" t="str">
        <v>Analyzuje a interpretuje dostupná data o složení ovzduší v ČR i ve svém okolí.</v>
      </c>
      <c r="C196" s="21" t="str">
        <v>Rozlišuje pojmy směs, chemicky čistá látka, prvek, sloučenina, atom, molekula, roztok a správně a aktivně je používá v ústní i psané komunikaci</v>
      </c>
      <c r="D196" s="21" t="str">
        <v>X</v>
      </c>
      <c r="E196" s="21" t="str">
        <v>X</v>
      </c>
      <c r="F196" s="21" t="str">
        <v>X</v>
      </c>
      <c r="G196" s="3"/>
      <c r="H196" s="3"/>
      <c r="I196" s="3"/>
      <c r="J196" s="3"/>
      <c r="K196" s="3"/>
    </row>
    <row r="197" spans="1:11" ht="55.9" thickBot="1">
      <c r="A197" s="21" t="str">
        <v xml:space="preserve">CAP-CHE-002-ZV9-006 </v>
      </c>
      <c r="B197" s="21" t="str">
        <v>Analyzuje a interpretuje dostupná data o složení ovzduší v ČR i ve svém okolí.</v>
      </c>
      <c r="C197" s="21" t="str">
        <v>Interpretuje data o složení ovzduší v kontextu platných norem a doporučení (např. limity WHO, česká legislativa)</v>
      </c>
      <c r="D197" s="21" t="str">
        <v>X</v>
      </c>
      <c r="E197" s="21" t="str">
        <v>X</v>
      </c>
      <c r="F197" s="21" t="str">
        <v>X</v>
      </c>
      <c r="G197" s="3"/>
      <c r="H197" s="3"/>
      <c r="I197" s="3"/>
      <c r="J197" s="3"/>
      <c r="K197" s="3"/>
    </row>
    <row r="198" spans="1:11" ht="42" thickBot="1">
      <c r="A198" s="21" t="str">
        <v xml:space="preserve">CAP-CHE-002-ZV9-006 </v>
      </c>
      <c r="B198" s="21" t="str">
        <v>Analyzuje a interpretuje dostupná data o složení ovzduší v ČR i ve svém okolí.</v>
      </c>
      <c r="C198" s="21" t="str">
        <v>Vysvětlí přínos měření kvality ovzduší v různých místech</v>
      </c>
      <c r="D198" s="21" t="str">
        <v>X</v>
      </c>
      <c r="E198" s="21" t="str">
        <v>X</v>
      </c>
      <c r="F198" s="21" t="str">
        <v>X</v>
      </c>
      <c r="G198" s="3"/>
      <c r="H198" s="3"/>
      <c r="I198" s="3"/>
      <c r="J198" s="3"/>
      <c r="K198" s="3"/>
    </row>
    <row r="199" spans="1:11" ht="55.9" thickBot="1">
      <c r="A199" s="21" t="str">
        <v xml:space="preserve">CAP-CHE-002-ZV9-006 </v>
      </c>
      <c r="B199" s="21" t="str">
        <v>Analyzuje a interpretuje dostupná data o složení ovzduší v ČR i ve svém okolí.</v>
      </c>
      <c r="C199" s="21" t="str">
        <v>Vysvětlí vliv koncentrace znečišťujících látek (např. prachové částice, oxidy dusíku, oxid siřičitý) na kvalitu ovzduší</v>
      </c>
      <c r="D199" s="21" t="str">
        <v>X</v>
      </c>
      <c r="E199" s="21" t="str">
        <v>X</v>
      </c>
      <c r="F199" s="21" t="str">
        <v>X</v>
      </c>
      <c r="G199" s="3"/>
      <c r="H199" s="3"/>
      <c r="I199" s="3"/>
      <c r="J199" s="3"/>
      <c r="K199" s="3"/>
    </row>
    <row r="200" spans="1:11" ht="69.599999999999994" thickBot="1">
      <c r="A200" s="21" t="str">
        <v xml:space="preserve">CAP-CHE-002-ZV9-007 </v>
      </c>
      <c r="B200" s="21" t="str">
        <v>Schématem znázorní příčiny a projevy znečišťování ovzduší vlivem lidské činnosti včetně kroků k jeho omezování.</v>
      </c>
      <c r="C200" s="21" t="str">
        <v>Orientuje se v možnostech poskytovaných dat na portálu ČHMÚ z hlediska ochrany ovzduší a jejich hodnocení v rámci celé ČR a daném regionu </v>
      </c>
      <c r="D200" s="21" t="str">
        <v>X</v>
      </c>
      <c r="E200" s="21" t="str">
        <v>X</v>
      </c>
      <c r="F200" s="21" t="str">
        <v>X</v>
      </c>
      <c r="G200" s="3"/>
      <c r="H200" s="3"/>
      <c r="I200" s="3"/>
      <c r="J200" s="3"/>
      <c r="K200" s="3"/>
    </row>
    <row r="201" spans="1:11" ht="83.45" thickBot="1">
      <c r="A201" s="21" t="str">
        <v xml:space="preserve">CAP-CHE-002-ZV9-007 </v>
      </c>
      <c r="B201" s="21" t="str">
        <v>Schématem znázorní příčiny a projevy znečišťování ovzduší vlivem lidské činnosti včetně kroků k jeho omezování.</v>
      </c>
      <c r="C201" s="21" t="str">
        <v>Vyhledá informace o vybraných polutantech ve vybraném regionu (oxidy síry, oxidy dusíku a prachové částice) na portálu ČHMÚ v aplikaci Automatizovaného Imisního Monitoringu (AIM) </v>
      </c>
      <c r="D201" s="21" t="str">
        <v>X</v>
      </c>
      <c r="E201" s="21" t="str">
        <v>X</v>
      </c>
      <c r="F201" s="21" t="str">
        <v>X</v>
      </c>
      <c r="G201" s="3"/>
      <c r="H201" s="3"/>
      <c r="I201" s="3"/>
      <c r="J201" s="3"/>
      <c r="K201" s="3"/>
    </row>
    <row r="202" spans="1:11" ht="55.9" thickBot="1">
      <c r="A202" s="21" t="str">
        <v xml:space="preserve">CAP-CHE-002-ZV9-007 </v>
      </c>
      <c r="B202" s="21" t="str">
        <v>Schématem znázorní příčiny a projevy znečišťování ovzduší vlivem lidské činnosti včetně kroků k jeho omezování.</v>
      </c>
      <c r="C202" s="21" t="str">
        <v>Navrhne možnosti omezení lidské činnosti způsobující produkci polutantů  </v>
      </c>
      <c r="D202" s="21" t="str">
        <v>X</v>
      </c>
      <c r="E202" s="21" t="str">
        <v>X</v>
      </c>
      <c r="F202" s="21" t="str">
        <v>X</v>
      </c>
      <c r="G202" s="3"/>
      <c r="H202" s="3"/>
      <c r="I202" s="3"/>
      <c r="J202" s="3"/>
      <c r="K202" s="3"/>
    </row>
    <row r="203" spans="1:11" ht="55.9" thickBot="1">
      <c r="A203" s="21" t="str">
        <v xml:space="preserve">CAP-CHE-002-ZV9-007 </v>
      </c>
      <c r="B203" s="21" t="str">
        <v>Schématem znázorní příčiny a projevy znečišťování ovzduší vlivem lidské činnosti včetně kroků k jeho omezování.</v>
      </c>
      <c r="C203" s="21" t="str">
        <v>Posoudí vliv oxidů dusíku a oxidů síry na vznik kyselých dešťů a odhadne možnost vzniku kyselých dešťů ve vybraném regionu </v>
      </c>
      <c r="D203" s="21" t="str">
        <v>X</v>
      </c>
      <c r="E203" s="21" t="str">
        <v>X</v>
      </c>
      <c r="F203" s="21" t="str">
        <v>X</v>
      </c>
      <c r="G203" s="3"/>
      <c r="H203" s="3"/>
      <c r="I203" s="3"/>
      <c r="J203" s="3"/>
      <c r="K203" s="3"/>
    </row>
    <row r="204" spans="1:11" ht="55.9" thickBot="1">
      <c r="A204" s="21" t="str">
        <v>CAP-CHE-002-ZV9-007</v>
      </c>
      <c r="B204" s="21" t="str">
        <v>Schématem znázorní příčiny a projevy znečišťování ovzduší vlivem lidské činnosti včetně kroků k jeho omezování.</v>
      </c>
      <c r="C204" s="21" t="str">
        <v>Zhodnotí význam automatizovaného imisního monitoringu (AIM) v ČR a okolních státech jako nástroje na ochranu ovzduší  </v>
      </c>
      <c r="D204" s="21" t="str">
        <v>X</v>
      </c>
      <c r="E204" s="21" t="str">
        <v>X</v>
      </c>
      <c r="F204" s="21" t="str">
        <v>X</v>
      </c>
      <c r="G204" s="3"/>
      <c r="H204" s="3"/>
      <c r="I204" s="3"/>
      <c r="J204" s="3"/>
      <c r="K204" s="3"/>
    </row>
    <row r="205" spans="1:11" ht="55.9" thickBot="1">
      <c r="A205" s="21" t="str">
        <v>CAP-CHE-002-ZV9-007</v>
      </c>
      <c r="B205" s="21" t="str">
        <v>Schématem znázorní příčiny a projevy znečišťování ovzduší vlivem lidské činnosti včetně kroků k jeho omezování.</v>
      </c>
      <c r="C205" s="21" t="str">
        <v>Popíše procesy, kterými se znečišťující látky dostávají do ovzduší</v>
      </c>
      <c r="D205" s="21" t="str">
        <v>X</v>
      </c>
      <c r="E205" s="21" t="str">
        <v>X</v>
      </c>
      <c r="F205" s="21" t="str">
        <v>X</v>
      </c>
      <c r="G205" s="3"/>
      <c r="H205" s="3"/>
      <c r="I205" s="3"/>
      <c r="J205" s="3"/>
      <c r="K205" s="3"/>
    </row>
    <row r="206" spans="1:11" ht="55.9" thickBot="1">
      <c r="A206" s="21" t="str">
        <v>CAP-CHE-002-ZV9-007</v>
      </c>
      <c r="B206" s="21" t="str">
        <v>Schématem znázorní příčiny a projevy znečišťování ovzduší vlivem lidské činnosti včetně kroků k jeho omezování.</v>
      </c>
      <c r="C206" s="21" t="str">
        <v>Vysvětlí, jakými procesy se předchází přítomnosti znečišťujících látek v ovzduší</v>
      </c>
      <c r="D206" s="21" t="str">
        <v>X</v>
      </c>
      <c r="E206" s="21" t="str">
        <v>X</v>
      </c>
      <c r="F206" s="21" t="str">
        <v>X</v>
      </c>
      <c r="G206" s="3"/>
      <c r="H206" s="3"/>
      <c r="I206" s="3"/>
      <c r="J206" s="3"/>
      <c r="K206" s="3"/>
    </row>
    <row r="207" spans="1:11" ht="55.9" thickBot="1">
      <c r="A207" s="21" t="str">
        <v>CAP-CHE-002-ZV9-007</v>
      </c>
      <c r="B207" s="21" t="str">
        <v>Schématem znázorní příčiny a projevy znečišťování ovzduší vlivem lidské činnosti včetně kroků k jeho omezování.</v>
      </c>
      <c r="C207" s="21" t="str">
        <v>S využitím jednoduchého schématu simuluje a diskutuje podstatu a důsledky skleníkového efektu</v>
      </c>
      <c r="D207" s="21" t="str">
        <v>X</v>
      </c>
      <c r="E207" s="21" t="str">
        <v>X</v>
      </c>
      <c r="F207" s="21" t="str">
        <v>X</v>
      </c>
      <c r="G207" s="3"/>
      <c r="H207" s="3"/>
      <c r="I207" s="3"/>
      <c r="J207" s="3"/>
      <c r="K207" s="3"/>
    </row>
    <row r="208" spans="1:11" ht="55.9" thickBot="1">
      <c r="A208" s="21" t="str">
        <v>CAP-CHE-002-ZV9-007</v>
      </c>
      <c r="B208" s="21" t="str">
        <v>Schématem znázorní příčiny a projevy znečišťování ovzduší vlivem lidské činnosti včetně kroků k jeho omezování.</v>
      </c>
      <c r="C208" s="21" t="str">
        <v>Diskutuje příčiny a důsledky zesilování skleníkového efektu vlivem lidské činnosti</v>
      </c>
      <c r="D208" s="21" t="str">
        <v>X</v>
      </c>
      <c r="E208" s="21" t="str">
        <v>X</v>
      </c>
      <c r="F208" s="21" t="str">
        <v>X</v>
      </c>
      <c r="G208" s="3"/>
      <c r="H208" s="3"/>
      <c r="I208" s="3"/>
      <c r="J208" s="3"/>
      <c r="K208" s="3"/>
    </row>
    <row r="209" spans="1:11" ht="69.599999999999994" thickBot="1">
      <c r="A209" s="21" t="str">
        <v>CAP-CHE-002-ZV9-007</v>
      </c>
      <c r="B209" s="21" t="str">
        <v>Schématem znázorní příčiny a projevy znečišťování ovzduší vlivem lidské činnosti včetně kroků k jeho omezování.</v>
      </c>
      <c r="C209" s="21" t="str">
        <v>Na základě vědeckých zjištění navrhuje konkrétní možnosti zmírnění dopadů skleníkového efektu v místě svého bydliště, ve své škole, ve své rodině</v>
      </c>
      <c r="D209" s="21" t="str">
        <v>X</v>
      </c>
      <c r="E209" s="21" t="str">
        <v>X</v>
      </c>
      <c r="F209" s="21" t="str">
        <v>X</v>
      </c>
      <c r="G209" s="3"/>
      <c r="H209" s="3"/>
      <c r="I209" s="3"/>
      <c r="J209" s="3"/>
      <c r="K209" s="3"/>
    </row>
    <row r="210" spans="1:11" ht="55.9" thickBot="1">
      <c r="A210" s="21" t="str">
        <v>CAP-CHE-002-ZV9-007</v>
      </c>
      <c r="B210" s="21" t="str">
        <v>Schématem znázorní příčiny a projevy znečišťování ovzduší vlivem lidské činnosti včetně kroků k jeho omezování.</v>
      </c>
      <c r="C210" s="21" t="str">
        <v>Diskutuje příčiny vzniku a důsledky působení kyselých dešťů na lokální úrovni, v ČR i ve světě</v>
      </c>
      <c r="D210" s="21" t="str">
        <v>X</v>
      </c>
      <c r="E210" s="21" t="str">
        <v>X</v>
      </c>
      <c r="F210" s="21" t="str">
        <v>X</v>
      </c>
      <c r="G210" s="3"/>
      <c r="H210" s="3"/>
      <c r="I210" s="3"/>
      <c r="J210" s="3"/>
      <c r="K210" s="3"/>
    </row>
    <row r="211" spans="1:11" ht="55.9" thickBot="1">
      <c r="A211" s="21" t="str">
        <v>CAP-CHE-002-ZV9-007</v>
      </c>
      <c r="B211" s="21" t="str">
        <v>Schématem znázorní příčiny a projevy znečišťování ovzduší vlivem lidské činnosti včetně kroků k jeho omezování.</v>
      </c>
      <c r="C211" s="21" t="str">
        <v>Navrhne konkrétní kroky, kterými by mohla jeho rodina, kraj, celá ČR snížit produkci kyselinotvorných oxidů</v>
      </c>
      <c r="D211" s="21" t="str">
        <v>X</v>
      </c>
      <c r="E211" s="21" t="str">
        <v>X</v>
      </c>
      <c r="F211" s="21" t="str">
        <v>X</v>
      </c>
      <c r="G211" s="3"/>
      <c r="H211" s="3"/>
      <c r="I211" s="3"/>
      <c r="J211" s="3"/>
      <c r="K211" s="3"/>
    </row>
    <row r="212" spans="1:11" ht="55.9" thickBot="1">
      <c r="A212" s="21" t="str">
        <v>CAP-CHE-002-ZV9-007</v>
      </c>
      <c r="B212" s="21" t="str">
        <v>Schématem znázorní příčiny a projevy znečišťování ovzduší vlivem lidské činnosti včetně kroků k jeho omezování.</v>
      </c>
      <c r="C212" s="21" t="str">
        <v>Objasní změny v tloušťce ozonové vrstvy a zhodnotí dopady na život na Zemi v případě jejího zeslabování i obnovy</v>
      </c>
      <c r="D212" s="21" t="str">
        <v>X</v>
      </c>
      <c r="E212" s="21" t="str">
        <v>X</v>
      </c>
      <c r="F212" s="21" t="str">
        <v>X</v>
      </c>
      <c r="G212" s="3"/>
      <c r="H212" s="3"/>
      <c r="I212" s="3"/>
      <c r="J212" s="3"/>
      <c r="K212" s="3"/>
    </row>
    <row r="213" spans="1:11" ht="69.599999999999994" thickBot="1">
      <c r="A213" s="21" t="str">
        <v>CAP-CHE-002-ZV9-007</v>
      </c>
      <c r="B213" s="21" t="str">
        <v>Schématem znázorní příčiny a projevy znečišťování ovzduší vlivem lidské činnosti včetně kroků k jeho omezování.</v>
      </c>
      <c r="C213" s="21" t="str">
        <v>Vysvětlí rozdíl a objasní příčiny vzniku oxidačního a redukčního typu smogu, uvede konkrétní kroky, kterými by bylo možné předcházet jejich vzniku</v>
      </c>
      <c r="D213" s="21" t="str">
        <v>X</v>
      </c>
      <c r="E213" s="21" t="str">
        <v>X</v>
      </c>
      <c r="F213" s="21" t="str">
        <v>X</v>
      </c>
      <c r="G213" s="3"/>
      <c r="H213" s="3"/>
      <c r="I213" s="3"/>
      <c r="J213" s="3"/>
      <c r="K213" s="3"/>
    </row>
    <row r="214" spans="1:11" ht="83.45" thickBot="1">
      <c r="A214" s="21" t="str">
        <v xml:space="preserve">CAP-CHE-002-ZV9-006 </v>
      </c>
      <c r="B214" s="21" t="str">
        <v>Analyzuje a interpretuje dostupná data o složení ovzduší v ČR i ve svém okolí.</v>
      </c>
      <c r="C214" s="21" t="str">
        <v>Na příkladech z reálného života vysvětlí základní vlastnosti plynů (hustota vzduchu v závislosti na teplotě, rozdíly hustoty běžných plynů, zkapalňování plynů, podporuje nebo nepodporuje hoření apod.)</v>
      </c>
      <c r="D214" s="21" t="str">
        <v>X</v>
      </c>
      <c r="E214" s="21" t="str">
        <v>X</v>
      </c>
      <c r="F214" s="21" t="str">
        <v>X</v>
      </c>
      <c r="G214" s="3"/>
      <c r="H214" s="3"/>
      <c r="I214" s="3"/>
      <c r="J214" s="3"/>
      <c r="K214" s="3"/>
    </row>
    <row r="215" spans="1:11" ht="55.9" thickBot="1">
      <c r="A215" s="21" t="str">
        <v xml:space="preserve">CAP-CHE-002-ZV9-008 </v>
      </c>
      <c r="B215" s="21" t="str">
        <v>Vytvoří model koloběhu vody v přírodě a zahrne do něj vliv lidské činnosti i význam pro živé organismy.</v>
      </c>
      <c r="C215" s="21" t="str">
        <v>Znázorní základní fáze koloběhu vody (výpar, kondenzace, srážky, vsakování, odtok) včetně popisu těchto procesů</v>
      </c>
      <c r="D215" s="21" t="str">
        <v>X</v>
      </c>
      <c r="E215" s="21" t="str">
        <v>X</v>
      </c>
      <c r="F215" s="21" t="str">
        <v>X</v>
      </c>
      <c r="G215" s="3"/>
      <c r="H215" s="3"/>
      <c r="I215" s="3"/>
      <c r="J215" s="3"/>
      <c r="K215" s="3"/>
    </row>
    <row r="216" spans="1:11" ht="55.9" thickBot="1">
      <c r="A216" s="21" t="str">
        <v xml:space="preserve">CAP-CHE-002-ZV9-008 </v>
      </c>
      <c r="B216" s="21" t="str">
        <v>Vytvoří model koloběhu vody v přírodě a zahrne do něj vliv lidské činnosti i význam pro živé organismy.</v>
      </c>
      <c r="C216" s="21" t="str">
        <v>Shrne vliv lidské činnosti na koloběh vody (např. urbanizace, zemědělství, znečišťování vodních zdrojů, stavba přehrad)</v>
      </c>
      <c r="D216" s="21" t="str">
        <v>X</v>
      </c>
      <c r="E216" s="21" t="str">
        <v>X</v>
      </c>
      <c r="F216" s="21" t="str">
        <v>X</v>
      </c>
      <c r="G216" s="3"/>
      <c r="H216" s="3"/>
      <c r="I216" s="3"/>
      <c r="J216" s="3"/>
      <c r="K216" s="3"/>
    </row>
    <row r="217" spans="1:11" ht="55.9" thickBot="1">
      <c r="A217" s="21" t="str">
        <v xml:space="preserve">CAP-CHE-002-ZV9-008 </v>
      </c>
      <c r="B217" s="21" t="str">
        <v>Vytvoří model koloběhu vody v přírodě a zahrne do něj vliv lidské činnosti i význam pro živé organismy.</v>
      </c>
      <c r="C217" s="21" t="str">
        <v>Zohlední dopady změn v koloběhu vody způsobené lidskou činností (např. změny v distribuci srážek, sucho, záplavy).</v>
      </c>
      <c r="D217" s="21" t="str">
        <v>X</v>
      </c>
      <c r="E217" s="21" t="str">
        <v>X</v>
      </c>
      <c r="F217" s="21" t="str">
        <v>X</v>
      </c>
      <c r="G217" s="3"/>
      <c r="H217" s="3"/>
      <c r="I217" s="3"/>
      <c r="J217" s="3"/>
      <c r="K217" s="3"/>
    </row>
    <row r="218" spans="1:11" ht="42" thickBot="1">
      <c r="A218" s="21" t="str">
        <v xml:space="preserve">CAP-CHE-002-ZV9-008 </v>
      </c>
      <c r="B218" s="21" t="str">
        <v>Vytvoří model koloběhu vody v přírodě a zahrne do něj vliv lidské činnosti i význam pro živé organismy.</v>
      </c>
      <c r="C218" s="21" t="str">
        <v>S pomocí mapy popíše nerovnoměrné rozložení zdrojů pitné vody na Zemi </v>
      </c>
      <c r="D218" s="21" t="str">
        <v>X</v>
      </c>
      <c r="E218" s="21" t="str">
        <v>X</v>
      </c>
      <c r="F218" s="21" t="str">
        <v>X</v>
      </c>
      <c r="G218" s="3"/>
      <c r="H218" s="3"/>
      <c r="I218" s="3"/>
      <c r="J218" s="3"/>
      <c r="K218" s="3"/>
    </row>
    <row r="219" spans="1:11" ht="55.9" thickBot="1">
      <c r="A219" s="21" t="str">
        <v xml:space="preserve">CAP-CHE-002-ZV9-008 </v>
      </c>
      <c r="B219" s="21" t="str">
        <v>Vytvoří model koloběhu vody v přírodě a zahrne do něj vliv lidské činnosti i význam pro živé organismy.</v>
      </c>
      <c r="C219" s="21" t="str">
        <v>Vysvětlí spojitost vzniku vodního kamene s tvrdostí vody s pomocí pojmů množství iontů vápníku a hořčíku ve vodě </v>
      </c>
      <c r="D219" s="21" t="str">
        <v>X</v>
      </c>
      <c r="E219" s="21" t="str">
        <v>X</v>
      </c>
      <c r="F219" s="21" t="str">
        <v>X</v>
      </c>
      <c r="G219" s="3"/>
      <c r="H219" s="3"/>
      <c r="I219" s="3"/>
      <c r="J219" s="3"/>
      <c r="K219" s="3"/>
    </row>
    <row r="220" spans="1:11" ht="55.9" thickBot="1">
      <c r="A220" s="21" t="str">
        <v xml:space="preserve">CAP-CHE-002-ZV9-008 </v>
      </c>
      <c r="B220" s="21" t="str">
        <v>Vytvoří model koloběhu vody v přírodě a zahrne do něj vliv lidské činnosti i význam pro živé organismy.</v>
      </c>
      <c r="C220" s="21" t="str">
        <v>S pomocí mapy tvrdosti vody v ČR a s chemickým rozborem vody rozhodne, kde je větší/menší šance vzniku vodního kamene </v>
      </c>
      <c r="D220" s="21" t="str">
        <v>X</v>
      </c>
      <c r="E220" s="21" t="str">
        <v>X</v>
      </c>
      <c r="F220" s="21" t="str">
        <v>X</v>
      </c>
      <c r="G220" s="3"/>
      <c r="H220" s="3"/>
      <c r="I220" s="3"/>
      <c r="J220" s="3"/>
      <c r="K220" s="3"/>
    </row>
    <row r="221" spans="1:11" ht="55.9" thickBot="1">
      <c r="A221" s="21" t="str">
        <v xml:space="preserve">CAP-CHE-002-ZV9-008 </v>
      </c>
      <c r="B221" s="21" t="str">
        <v>Vytvoří model koloběhu vody v přírodě a zahrne do něj vliv lidské činnosti i význam pro živé organismy.</v>
      </c>
      <c r="C221" s="21" t="str">
        <v>Rozliší jednotlivé druhy vody podle jejího původu, účelu a složení a zhodnotí možnosti a limity jejich použití s oporou o platné normy</v>
      </c>
      <c r="D221" s="21" t="str">
        <v>X</v>
      </c>
      <c r="E221" s="21" t="str">
        <v>X</v>
      </c>
      <c r="F221" s="21" t="str">
        <v>X</v>
      </c>
      <c r="G221" s="3"/>
      <c r="H221" s="3"/>
      <c r="I221" s="3"/>
      <c r="J221" s="3"/>
      <c r="K221" s="3"/>
    </row>
    <row r="222" spans="1:11" ht="97.15" thickBot="1">
      <c r="A222" s="21" t="str">
        <v xml:space="preserve">CAP-CHE-002-ZV9-008 </v>
      </c>
      <c r="B222" s="21" t="str">
        <v>Vytvoří model koloběhu vody v přírodě a zahrne do něj vliv lidské činnosti i význam pro živé organismy.</v>
      </c>
      <c r="C222" s="21" t="str">
        <v>Spočítá svou vodní stopu (např. pomocí https://www.voda.limited/vodni-zuctovani), porovná ji s průměrnou stopou v ČR i ve světě a navrhne 3 konkrétní způsoby, jak by ji mohl snížit</v>
      </c>
      <c r="D222" s="21" t="str">
        <v>X</v>
      </c>
      <c r="E222" s="21" t="str">
        <v>X</v>
      </c>
      <c r="F222" s="21" t="str">
        <v>X</v>
      </c>
      <c r="G222" s="3"/>
      <c r="H222" s="3"/>
      <c r="I222" s="3"/>
      <c r="J222" s="3"/>
      <c r="K222" s="3"/>
    </row>
    <row r="223" spans="1:11" ht="55.9" thickBot="1">
      <c r="A223" s="21" t="str">
        <v xml:space="preserve">CAP-CHE-002-ZV9-008 </v>
      </c>
      <c r="B223" s="21" t="str">
        <v>Vytvoří model koloběhu vody v přírodě a zahrne do něj vliv lidské činnosti i význam pro živé organismy.</v>
      </c>
      <c r="C223" s="21" t="str">
        <v>S využitím dat porovná množství vody potřebné k přípravě vybraných zemědělských a průmyslových produktů (water footprint) </v>
      </c>
      <c r="D223" s="21" t="str">
        <v>X</v>
      </c>
      <c r="E223" s="21" t="str">
        <v>X</v>
      </c>
      <c r="F223" s="21" t="str">
        <v>X</v>
      </c>
      <c r="G223" s="3"/>
      <c r="H223" s="3"/>
      <c r="I223" s="3"/>
      <c r="J223" s="3"/>
      <c r="K223" s="3"/>
    </row>
    <row r="224" spans="1:11" ht="42" thickBot="1">
      <c r="A224" s="21" t="str">
        <v xml:space="preserve">CAP-CHE-002-ZV9-008 </v>
      </c>
      <c r="B224" s="21" t="str">
        <v>Vytvoří model koloběhu vody v přírodě a zahrne do něj vliv lidské činnosti i význam pro živé organismy.</v>
      </c>
      <c r="C224" s="21" t="str">
        <v>Ve své domácnosti změří, kolik vody vyteče na 1 minutu z kohoutku v kuchyni, v koupelně a ve sprše </v>
      </c>
      <c r="D224" s="21" t="str">
        <v>X</v>
      </c>
      <c r="E224" s="21" t="str">
        <v>X</v>
      </c>
      <c r="F224" s="21" t="str">
        <v>X</v>
      </c>
      <c r="G224" s="3"/>
      <c r="H224" s="3"/>
      <c r="I224" s="3"/>
      <c r="J224" s="3"/>
      <c r="K224" s="3"/>
    </row>
    <row r="225" spans="1:11" ht="42" thickBot="1">
      <c r="A225" s="21" t="str">
        <v xml:space="preserve">CAP-CHE-002-ZV9-008 </v>
      </c>
      <c r="B225" s="21" t="str">
        <v>Vytvoří model koloběhu vody v přírodě a zahrne do něj vliv lidské činnosti i význam pro živé organismy.</v>
      </c>
      <c r="C225" s="21" t="str">
        <v>Uvede příklady znečištění vody a možnosti její recyklace</v>
      </c>
      <c r="D225" s="21" t="str">
        <v>X</v>
      </c>
      <c r="E225" s="21" t="str">
        <v>X</v>
      </c>
      <c r="F225" s="21" t="str">
        <v>X</v>
      </c>
      <c r="G225" s="3"/>
      <c r="H225" s="3"/>
      <c r="I225" s="3"/>
      <c r="J225" s="3"/>
      <c r="K225" s="3"/>
    </row>
    <row r="226" spans="1:11" ht="111" thickBot="1">
      <c r="A226" s="21" t="str">
        <v xml:space="preserve">CAP-CHE-002-ZV9-008 </v>
      </c>
      <c r="B226" s="21" t="str">
        <v>Vytvoří model koloběhu vody v přírodě a zahrne do něj vliv lidské činnosti i význam pro živé organismy.</v>
      </c>
      <c r="C226" s="21" t="str">
        <v>Uvede tři nejčastější druhy zpracování odpadních vody z domácnosti (septik s trativodem, odvod kanalizací do čistírny odpadních vod a bezodtoková jímka) a analyzuje ten, který mají v domácnosti (jednu výhodu a jednu nevýhodu oproti ostatním)</v>
      </c>
      <c r="D226" s="21" t="str">
        <v>X</v>
      </c>
      <c r="E226" s="21" t="str">
        <v>X</v>
      </c>
      <c r="F226" s="21" t="str">
        <v>X</v>
      </c>
      <c r="G226" s="3"/>
      <c r="H226" s="3"/>
      <c r="I226" s="3"/>
      <c r="J226" s="3"/>
      <c r="K226" s="3"/>
    </row>
    <row r="227" spans="1:11" ht="55.9" thickBot="1">
      <c r="A227" s="21" t="str">
        <v xml:space="preserve">CAP-CHE-002-ZV9-008 </v>
      </c>
      <c r="B227" s="21" t="str">
        <v>Vytvoří model koloběhu vody v přírodě a zahrne do něj vliv lidské činnosti i význam pro živé organismy.</v>
      </c>
      <c r="C227" s="21" t="str">
        <v>Vysvětlí princip úpravny pitné vody a čističky odpadních vod, a uvede příklady těchto zařízení ve svém okolí</v>
      </c>
      <c r="D227" s="21" t="str">
        <v>X</v>
      </c>
      <c r="E227" s="21" t="str">
        <v>X</v>
      </c>
      <c r="F227" s="21" t="str">
        <v>X</v>
      </c>
      <c r="G227" s="3"/>
      <c r="H227" s="3"/>
      <c r="I227" s="3"/>
      <c r="J227" s="3"/>
      <c r="K227" s="3"/>
    </row>
    <row r="228" spans="1:11" ht="55.9" thickBot="1">
      <c r="A228" s="21" t="str">
        <v xml:space="preserve">CAP-CHE-002-ZV9-008 </v>
      </c>
      <c r="B228" s="21" t="str">
        <v>Vytvoří model koloběhu vody v přírodě a zahrne do něj vliv lidské činnosti i význam pro živé organismy.</v>
      </c>
      <c r="C228" s="21" t="str">
        <v>Vysvětlí, a sérií demonstrací vysvětlí princip filtrace špinavé vody, a uvede další příklady využití této separační metody doma i v průmyslu </v>
      </c>
      <c r="D228" s="21" t="str">
        <v>X</v>
      </c>
      <c r="E228" s="21" t="str">
        <v>X</v>
      </c>
      <c r="F228" s="21" t="str">
        <v>X</v>
      </c>
      <c r="G228" s="3"/>
      <c r="H228" s="3"/>
      <c r="I228" s="3"/>
      <c r="J228" s="3"/>
      <c r="K228" s="3"/>
    </row>
    <row r="229" spans="1:11" ht="55.9" thickBot="1">
      <c r="A229" s="21" t="str">
        <v xml:space="preserve">CAP-CHE-002-ZV9-009 </v>
      </c>
      <c r="B229" s="21" t="str">
        <v>Vysvětlí význam pedosféry a litosféry jako zdroje obživy, surovin a životního prostředí organismů včetně člověka.</v>
      </c>
      <c r="C229" s="21" t="str">
        <v>Identifikuje hlavní suroviny získávané z litosféry (např. minerály, rudy, stavební materiály) a jejich využití v průmyslu a každodenním životě</v>
      </c>
      <c r="D229" s="21" t="str">
        <v>X</v>
      </c>
      <c r="E229" s="21" t="str">
        <v>X</v>
      </c>
      <c r="F229" s="21" t="str">
        <v>X</v>
      </c>
      <c r="G229" s="3"/>
      <c r="H229" s="3"/>
      <c r="I229" s="3"/>
      <c r="J229" s="3"/>
      <c r="K229" s="3"/>
    </row>
    <row r="230" spans="1:11" ht="55.9" thickBot="1">
      <c r="A230" s="21" t="str">
        <v xml:space="preserve">CAP-CHE-002-ZV9-009 </v>
      </c>
      <c r="B230" s="21" t="str">
        <v>Vysvětlí význam pedosféry a litosféry jako zdroje obživy, surovin a životního prostředí organismů včetně člověka.</v>
      </c>
      <c r="C230" s="21" t="str">
        <v>U vybraných minerálů, rud a stavebních materiálů uvede prvky nebo sloučeniny, které tyto suroviny obsahují</v>
      </c>
      <c r="D230" s="21" t="str">
        <v>X</v>
      </c>
      <c r="E230" s="21" t="str">
        <v>X</v>
      </c>
      <c r="F230" s="21" t="str">
        <v>X</v>
      </c>
      <c r="G230" s="3"/>
      <c r="H230" s="3"/>
      <c r="I230" s="3"/>
      <c r="J230" s="3"/>
      <c r="K230" s="3"/>
    </row>
    <row r="231" spans="1:11" ht="111" thickBot="1">
      <c r="A231" s="21" t="str">
        <v xml:space="preserve">CAP-CHE-002-ZV9-009 </v>
      </c>
      <c r="B231" s="21" t="str">
        <v>Vysvětlí význam pedosféry a litosféry jako zdroje obživy, surovin a životního prostředí organismů včetně člověka.</v>
      </c>
      <c r="C231" s="21" t="str">
        <v>S využitím alternativní podoby periodické tabulky prvků znázorňující zastoupení prvků na Zemi a jejich aktuální průmyslovou spotřebu porovná zastoupení jednotlivých prvků v litosféře a uvede příklady průmyslově významných chemických prvků a sloučenin</v>
      </c>
      <c r="D231" s="21" t="str">
        <v>X</v>
      </c>
      <c r="E231" s="21" t="str">
        <v>X</v>
      </c>
      <c r="F231" s="21" t="str">
        <v>X</v>
      </c>
      <c r="G231" s="3"/>
      <c r="H231" s="3"/>
      <c r="I231" s="3"/>
      <c r="J231" s="3"/>
      <c r="K231" s="3"/>
    </row>
    <row r="232" spans="1:11" ht="55.9" thickBot="1">
      <c r="A232" s="21" t="str">
        <v xml:space="preserve">CAP-CHE-002-ZV9-009 </v>
      </c>
      <c r="B232" s="21" t="str">
        <v>Vysvětlí význam pedosféry a litosféry jako zdroje obživy, surovin a životního prostředí organismů včetně člověka.</v>
      </c>
      <c r="C232" s="21" t="str">
        <v>S využitím mapy uvede příklady ložisek významných surovin v ČR a v zahraničí</v>
      </c>
      <c r="D232" s="21" t="str">
        <v>X</v>
      </c>
      <c r="E232" s="21" t="str">
        <v>X</v>
      </c>
      <c r="F232" s="21" t="str">
        <v>X</v>
      </c>
      <c r="G232" s="3"/>
      <c r="H232" s="3"/>
      <c r="I232" s="3"/>
      <c r="J232" s="3"/>
      <c r="K232" s="3"/>
    </row>
    <row r="233" spans="1:11" ht="55.9" thickBot="1">
      <c r="A233" s="21" t="str">
        <v xml:space="preserve">CAP-CHE-002-ZV9-009 </v>
      </c>
      <c r="B233" s="21" t="str">
        <v>Vysvětlí význam pedosféry a litosféry jako zdroje obživy, surovin a životního prostředí organismů včetně člověka.</v>
      </c>
      <c r="C233" s="21" t="str">
        <v>Rozlišuje pojmy prvotní a druhotné suroviny, uvádí jejich příklady a využití</v>
      </c>
      <c r="D233" s="21" t="str">
        <v>X</v>
      </c>
      <c r="E233" s="21" t="str">
        <v>X</v>
      </c>
      <c r="F233" s="21" t="str">
        <v>X</v>
      </c>
      <c r="G233" s="3"/>
      <c r="H233" s="3"/>
      <c r="I233" s="3"/>
      <c r="J233" s="3"/>
      <c r="K233" s="3"/>
    </row>
    <row r="234" spans="1:11" ht="55.9" thickBot="1">
      <c r="A234" s="21" t="str">
        <v xml:space="preserve">CAP-CHE-002-ZV9-009 </v>
      </c>
      <c r="B234" s="21" t="str">
        <v>Vysvětlí význam pedosféry a litosféry jako zdroje obživy, surovin a životního prostředí organismů včetně člověka.</v>
      </c>
      <c r="C234" s="21" t="str">
        <v>Zhodnotí přínosy a rizika spojená se získáváním prvotních surovin</v>
      </c>
      <c r="D234" s="21" t="str">
        <v>X</v>
      </c>
      <c r="E234" s="21" t="str">
        <v>X</v>
      </c>
      <c r="F234" s="21" t="str">
        <v>X</v>
      </c>
      <c r="G234" s="3"/>
      <c r="H234" s="3"/>
      <c r="I234" s="3"/>
      <c r="J234" s="3"/>
      <c r="K234" s="3"/>
    </row>
    <row r="235" spans="1:11" ht="55.9" thickBot="1">
      <c r="A235" s="21" t="str">
        <v xml:space="preserve">CAP-CHE-002-ZV9-009 </v>
      </c>
      <c r="B235" s="21" t="str">
        <v>Vysvětlí význam pedosféry a litosféry jako zdroje obživy, surovin a životního prostředí organismů včetně člověka.</v>
      </c>
      <c r="C235" s="21" t="str">
        <v>Na příkladu konkrétního výrobku zmapuje cestu jeho výroby od prvotních surovin až po samotný produkt</v>
      </c>
      <c r="D235" s="21" t="str">
        <v>X</v>
      </c>
      <c r="E235" s="21" t="str">
        <v>X</v>
      </c>
      <c r="F235" s="21" t="str">
        <v>X</v>
      </c>
      <c r="G235" s="3"/>
      <c r="H235" s="3"/>
      <c r="I235" s="3"/>
      <c r="J235" s="3"/>
      <c r="K235" s="3"/>
    </row>
    <row r="236" spans="1:11" ht="55.9" thickBot="1">
      <c r="A236" s="21" t="str">
        <v xml:space="preserve">CAP-CHE-002-ZV9-009 </v>
      </c>
      <c r="B236" s="21" t="str">
        <v>Vysvětlí význam pedosféry a litosféry jako zdroje obživy, surovin a životního prostředí organismů včetně člověka.</v>
      </c>
      <c r="C236" s="21" t="str">
        <v>Rozlišuje prvky na nekovy, polokovy a kovy a uvádí charakteristické vlastnosti konkrétních zástupců těchto látek</v>
      </c>
      <c r="D236" s="21" t="str">
        <v>X</v>
      </c>
      <c r="E236" s="21" t="str">
        <v>X</v>
      </c>
      <c r="F236" s="21" t="str">
        <v>X</v>
      </c>
      <c r="G236" s="3"/>
      <c r="H236" s="3"/>
      <c r="I236" s="3"/>
      <c r="J236" s="3"/>
      <c r="K236" s="3"/>
    </row>
    <row r="237" spans="1:11" ht="69.599999999999994" thickBot="1">
      <c r="A237" s="21" t="str">
        <v xml:space="preserve">CAP-CHE-002-ZV9-009 </v>
      </c>
      <c r="B237" s="21" t="str">
        <v>Vysvětlí význam pedosféry a litosféry jako zdroje obživy, surovin a životního prostředí organismů včetně člověka.</v>
      </c>
      <c r="C237" s="21" t="str">
        <v>Vyjmenuje hlavní skupiny chemických látek užívaných v zemědělství a posoudí význam a dopady jejich užívání na životní prostředí</v>
      </c>
      <c r="D237" s="21" t="str">
        <v>X</v>
      </c>
      <c r="E237" s="21" t="str">
        <v>X</v>
      </c>
      <c r="F237" s="21" t="str">
        <v>X</v>
      </c>
      <c r="G237" s="3"/>
      <c r="H237" s="3"/>
      <c r="I237" s="3"/>
      <c r="J237" s="3"/>
      <c r="K237" s="3"/>
    </row>
    <row r="238" spans="1:11" ht="69.599999999999994" thickBot="1">
      <c r="A238" s="21" t="str">
        <v xml:space="preserve">CAP-CHE-002-ZV9-009 </v>
      </c>
      <c r="B238" s="21" t="str">
        <v>Vysvětlí význam pedosféry a litosféry jako zdroje obživy, surovin a životního prostředí organismů včetně člověka.</v>
      </c>
      <c r="C238" s="21" t="str">
        <v>Identifikuje hlavní skupiny látek používaných k péči o rostliny ve své domácnosti, seznamuje se s jejich chemickým složením, funkcí a pravidly zacházení s nimi </v>
      </c>
      <c r="D238" s="21" t="str">
        <v>X</v>
      </c>
      <c r="E238" s="21" t="str">
        <v>X</v>
      </c>
      <c r="F238" s="21" t="str">
        <v>X</v>
      </c>
      <c r="G238" s="3"/>
      <c r="H238" s="3"/>
      <c r="I238" s="3"/>
      <c r="J238" s="3"/>
      <c r="K238" s="3"/>
    </row>
    <row r="239" spans="1:11" ht="55.9" thickBot="1">
      <c r="A239" s="21" t="str">
        <v xml:space="preserve">CAP-CHE-002-ZV9-009 </v>
      </c>
      <c r="B239" s="21" t="str">
        <v>Vysvětlí význam pedosféry a litosféry jako zdroje obživy, surovin a životního prostředí organismů včetně člověka.</v>
      </c>
      <c r="C239" s="21" t="str">
        <v>S využitím statistických dat objasní spojitost mezi nadměrným užíváním hnojiv a zhoršováním kvality vody</v>
      </c>
      <c r="D239" s="21" t="str">
        <v>X</v>
      </c>
      <c r="E239" s="21" t="str">
        <v>X</v>
      </c>
      <c r="F239" s="21" t="str">
        <v>X</v>
      </c>
      <c r="G239" s="3"/>
      <c r="H239" s="3"/>
      <c r="I239" s="3"/>
      <c r="J239" s="3"/>
      <c r="K239" s="3"/>
    </row>
    <row r="240" spans="1:11" ht="69.599999999999994" thickBot="1">
      <c r="A240" s="21" t="str">
        <v xml:space="preserve">CAP-CHE-003-ZV9-010 </v>
      </c>
      <c r="B240" s="21" t="str">
        <v>Zhodnotí využívání materiálů a energetických surovin v kontextu udržitelnosti.</v>
      </c>
      <c r="C240" s="21" t="str">
        <v>Identifikuje hlavní materiály a energetické suroviny používané v průmyslu a každodenním životě (např. fosilní paliva, kovy, plasty) a stručně popíše jejich složení</v>
      </c>
      <c r="D240" s="21" t="str">
        <v>X</v>
      </c>
      <c r="E240" s="21" t="str">
        <v>X</v>
      </c>
      <c r="F240" s="21" t="str">
        <v>X</v>
      </c>
      <c r="G240" s="3"/>
      <c r="H240" s="3"/>
      <c r="I240" s="3"/>
      <c r="J240" s="3"/>
      <c r="K240" s="3"/>
    </row>
    <row r="241" spans="1:11" ht="55.9" thickBot="1">
      <c r="A241" s="21" t="str">
        <v xml:space="preserve">CAP-CHE-003-ZV9-010 </v>
      </c>
      <c r="B241" s="21" t="str">
        <v>Zhodnotí využívání materiálů a energetických surovin v kontextu udržitelnosti.</v>
      </c>
      <c r="C241" s="21" t="str">
        <v>Popíše základní principy získávání a zpracování fosilních paliv a jejich využití včetně dopadů na životní prostředí</v>
      </c>
      <c r="D241" s="21" t="str">
        <v>X</v>
      </c>
      <c r="E241" s="21" t="str">
        <v>X</v>
      </c>
      <c r="F241" s="21" t="str">
        <v>X</v>
      </c>
      <c r="G241" s="3"/>
      <c r="H241" s="3"/>
      <c r="I241" s="3"/>
      <c r="J241" s="3"/>
      <c r="K241" s="3"/>
    </row>
    <row r="242" spans="1:11" ht="55.9" thickBot="1">
      <c r="A242" s="21" t="str">
        <v xml:space="preserve">CAP-CHE-003-ZV9-010 </v>
      </c>
      <c r="B242" s="21" t="str">
        <v>Zhodnotí využívání materiálů a energetických surovin v kontextu udržitelnosti.</v>
      </c>
      <c r="C242" s="21" t="str">
        <v>Vysvětlí spojitost mezi velikostí molekuly a teplotou varu na příkladech produktů průmyslového zpracování ropy a uvede jejich využití</v>
      </c>
      <c r="D242" s="21" t="str">
        <v>X</v>
      </c>
      <c r="E242" s="21" t="str">
        <v>X</v>
      </c>
      <c r="F242" s="21" t="str">
        <v>X</v>
      </c>
      <c r="G242" s="3"/>
      <c r="H242" s="3"/>
      <c r="I242" s="3"/>
      <c r="J242" s="3"/>
      <c r="K242" s="3"/>
    </row>
    <row r="243" spans="1:11" ht="55.9" thickBot="1">
      <c r="A243" s="21" t="str">
        <v xml:space="preserve">CAP-CHE-003-ZV9-010 </v>
      </c>
      <c r="B243" s="21" t="str">
        <v>Zhodnotí využívání materiálů a energetických surovin v kontextu udržitelnosti.</v>
      </c>
      <c r="C243" s="21" t="str">
        <v>Porovná užívání běžných paliv (fosilních a vyráběných) jako zdrojů energie z pohledu efektu i udržitelnosti s obnovitelnými zdroji</v>
      </c>
      <c r="D243" s="21" t="str">
        <v>X</v>
      </c>
      <c r="E243" s="21" t="str">
        <v>X</v>
      </c>
      <c r="F243" s="21" t="str">
        <v>X</v>
      </c>
      <c r="G243" s="3"/>
      <c r="H243" s="3"/>
      <c r="I243" s="3"/>
      <c r="J243" s="3"/>
      <c r="K243" s="3"/>
    </row>
    <row r="244" spans="1:11" ht="14.45" thickBot="1">
      <c r="A244" s="21" t="str">
        <v>X</v>
      </c>
      <c r="B244" s="21" t="str">
        <v>X</v>
      </c>
      <c r="C244" s="21" t="str">
        <v>X</v>
      </c>
      <c r="D244" s="21" t="str">
        <v>X</v>
      </c>
      <c r="E244" s="21" t="str">
        <v>X</v>
      </c>
      <c r="F244" s="21" t="str">
        <v>X</v>
      </c>
      <c r="G244" s="3"/>
      <c r="H244" s="3"/>
      <c r="I244" s="3"/>
      <c r="J244" s="3"/>
      <c r="K244" s="3"/>
    </row>
    <row r="245" spans="1:11" ht="55.9" thickBot="1">
      <c r="A245" s="21" t="str">
        <v xml:space="preserve">CAP-CHE-003-ZV9-010 </v>
      </c>
      <c r="B245" s="21" t="str">
        <v>Zhodnotí využívání materiálů a energetických surovin v kontextu udržitelnosti.</v>
      </c>
      <c r="C245" s="21" t="str">
        <v>Na základě dosavadních zjištění posoudí možnosti a výzvy budoucího využití možných pohonů automobilů (alternativních i fosilních)</v>
      </c>
      <c r="D245" s="21" t="str">
        <v>X</v>
      </c>
      <c r="E245" s="21" t="str">
        <v>X</v>
      </c>
      <c r="F245" s="21" t="str">
        <v>X</v>
      </c>
      <c r="G245" s="3"/>
      <c r="H245" s="3"/>
      <c r="I245" s="3"/>
      <c r="J245" s="3"/>
      <c r="K245" s="3"/>
    </row>
    <row r="246" spans="1:11" ht="42" thickBot="1">
      <c r="A246" s="21" t="str">
        <v>CAP-CHE-003-ZV9-010</v>
      </c>
      <c r="B246" s="21" t="str">
        <v>Zhodnotí využívání materiálů a energetických surovin v kontextu udržitelnosti.</v>
      </c>
      <c r="C246" s="21" t="str">
        <v>Na příkladu plastů popíše průběh zpracování od jejich zdroje po samotné využití a možnosti recyklace</v>
      </c>
      <c r="D246" s="21" t="str">
        <v>X</v>
      </c>
      <c r="E246" s="21" t="str">
        <v>X</v>
      </c>
      <c r="F246" s="21" t="str">
        <v>X</v>
      </c>
      <c r="G246" s="3"/>
      <c r="H246" s="3"/>
      <c r="I246" s="3"/>
      <c r="J246" s="3"/>
      <c r="K246" s="3"/>
    </row>
    <row r="247" spans="1:11" ht="14.45" thickBot="1">
      <c r="A247" s="21" t="str">
        <v>X</v>
      </c>
      <c r="B247" s="21" t="str">
        <v>X</v>
      </c>
      <c r="C247" s="21" t="str">
        <v>X</v>
      </c>
      <c r="D247" s="21" t="str">
        <v>X</v>
      </c>
      <c r="E247" s="21" t="str">
        <v>X</v>
      </c>
      <c r="F247" s="21" t="str">
        <v>X</v>
      </c>
      <c r="G247" s="3"/>
      <c r="H247" s="3"/>
      <c r="I247" s="3"/>
      <c r="J247" s="3"/>
      <c r="K247" s="3"/>
    </row>
    <row r="248" spans="1:11" ht="83.45" thickBot="1">
      <c r="A248" s="21" t="str">
        <v>CAP-CHE-003-ZV9-010</v>
      </c>
      <c r="B248" s="21" t="str">
        <v>Zhodnotí využívání materiálů a energetických surovin v kontextu udržitelnosti.</v>
      </c>
      <c r="C248" s="21" t="str">
        <v>Zmapuje stávající opatření pro udržitelné využívání materiálů a surovin (např. recyklace, používání obnovitelných zdrojů, snižování spotřeby) a navrhne možnosti rozšíření těchto opatření</v>
      </c>
      <c r="D248" s="21" t="str">
        <v>X</v>
      </c>
      <c r="E248" s="21" t="str">
        <v>X</v>
      </c>
      <c r="F248" s="21" t="str">
        <v>X</v>
      </c>
      <c r="G248" s="3"/>
      <c r="H248" s="3"/>
      <c r="I248" s="3"/>
      <c r="J248" s="3"/>
      <c r="K248" s="3"/>
    </row>
    <row r="249" spans="1:11" ht="14.45" thickBot="1">
      <c r="A249" s="21" t="str">
        <v>X</v>
      </c>
      <c r="B249" s="21" t="str">
        <v>X</v>
      </c>
      <c r="C249" s="21" t="str">
        <v>X</v>
      </c>
      <c r="D249" s="21" t="str">
        <v>X</v>
      </c>
      <c r="E249" s="21" t="str">
        <v>X</v>
      </c>
      <c r="F249" s="21" t="str">
        <v>X</v>
      </c>
      <c r="G249" s="3"/>
      <c r="H249" s="3"/>
      <c r="I249" s="3"/>
      <c r="J249" s="3"/>
      <c r="K249" s="3"/>
    </row>
    <row r="250" spans="1:11" ht="83.45" thickBot="1">
      <c r="A250" s="21" t="str">
        <v>CAP-CHE-003-ZV9-012</v>
      </c>
      <c r="B250" s="21" t="str">
        <v>Na konkrétních příkladech popíše chemickou reakci jako změnu výchozích látek na produkty za uvolnění nebo spotřebování energie při přeskupování atomů a chemických vazeb.</v>
      </c>
      <c r="C250" s="21" t="str">
        <v>vytvoří diagram koloběhu uhlíku s využitím pojmů: fotosyntéza, spalování, respirace (buněčné dýchání), vznik sedimentů s obsahem uhlíku, oxid uhličitý </v>
      </c>
      <c r="D250" s="21" t="str">
        <v>X</v>
      </c>
      <c r="E250" s="21" t="str">
        <v>X</v>
      </c>
      <c r="F250" s="21" t="str">
        <v>X</v>
      </c>
      <c r="G250" s="3"/>
      <c r="H250" s="3"/>
      <c r="I250" s="3"/>
      <c r="J250" s="3"/>
      <c r="K250" s="3"/>
    </row>
    <row r="251" spans="1:11" ht="83.45" thickBot="1">
      <c r="A251" s="21" t="str">
        <v>CAP-CHE-003-ZV9-012</v>
      </c>
      <c r="B251" s="21" t="str">
        <v>Na konkrétních příkladech popíše chemickou reakci jako změnu výchozích látek na produkty za uvolnění nebo spotřebování energie při přeskupování atomů a chemických vazeb.</v>
      </c>
      <c r="C251" s="21" t="str">
        <v>vyjmenuje 3 konkrétní lidské aktivity, které zvyšují množství CO2 v atmosféře </v>
      </c>
      <c r="D251" s="21" t="str">
        <v>X</v>
      </c>
      <c r="E251" s="21" t="str">
        <v>X</v>
      </c>
      <c r="F251" s="21" t="str">
        <v>X</v>
      </c>
      <c r="G251" s="3"/>
      <c r="H251" s="3"/>
      <c r="I251" s="3"/>
      <c r="J251" s="3"/>
      <c r="K251" s="3"/>
    </row>
    <row r="252" spans="1:11" ht="83.45" thickBot="1">
      <c r="A252" s="21" t="str">
        <v>CAP-CHE-003-ZV9-012</v>
      </c>
      <c r="B252" s="21" t="str">
        <v>Na konkrétních příkladech popíše chemickou reakci jako změnu výchozích látek na produkty za uvolnění nebo spotřebování energie při přeskupování atomů a chemických vazeb.</v>
      </c>
      <c r="C252" s="21" t="str">
        <v>Vytvoří diagram koloběhu uhlíku v přírodě, vyznačí v něm přirozené i umělé zdroje uhlíku a energetické změny při jejich přeměně</v>
      </c>
      <c r="D252" s="21" t="str">
        <v>X</v>
      </c>
      <c r="E252" s="21" t="str">
        <v>X</v>
      </c>
      <c r="F252" s="21" t="str">
        <v>X</v>
      </c>
      <c r="G252" s="3"/>
      <c r="H252" s="3"/>
      <c r="I252" s="3"/>
      <c r="J252" s="3"/>
      <c r="K252" s="3"/>
    </row>
    <row r="253" spans="1:11" ht="83.45" thickBot="1">
      <c r="A253" s="21" t="str">
        <v>CAP-CHE-003-ZV9-012</v>
      </c>
      <c r="B253" s="21" t="str">
        <v>Na konkrétních příkladech popíše chemickou reakci jako změnu výchozích látek na produkty za uvolnění nebo spotřebování energie při přeskupování atomů a chemických vazeb.</v>
      </c>
      <c r="C253" s="21" t="str">
        <v>Na příkladech chemických reakcí (zejména hoření, fotosyntéza, buněčné dýchání) objasní, zda se při reakci energie uvolňuje nebo spotřebovává</v>
      </c>
      <c r="D253" s="21" t="str">
        <v>X</v>
      </c>
      <c r="E253" s="21" t="str">
        <v>X</v>
      </c>
      <c r="F253" s="21" t="str">
        <v>X</v>
      </c>
      <c r="G253" s="3"/>
      <c r="H253" s="3"/>
      <c r="I253" s="3"/>
      <c r="J253" s="3"/>
      <c r="K253" s="3"/>
    </row>
    <row r="254" spans="1:11" ht="83.45" thickBot="1">
      <c r="A254" s="21" t="str">
        <v>CAP-CHE-003-ZV9-012</v>
      </c>
      <c r="B254" s="21" t="str">
        <v>Na konkrétních příkladech popíše chemickou reakci jako změnu výchozích látek na produkty za uvolnění nebo spotřebování energie při přeskupování atomů a chemických vazeb.</v>
      </c>
      <c r="C254" s="21" t="str">
        <v>Na příkladech konkrétních sloučenin vysvětlí různé typy chemických vazeb.</v>
      </c>
      <c r="D254" s="21" t="str">
        <v>X</v>
      </c>
      <c r="E254" s="21" t="str">
        <v>X</v>
      </c>
      <c r="F254" s="21" t="str">
        <v>X</v>
      </c>
      <c r="G254" s="3"/>
      <c r="H254" s="3"/>
      <c r="I254" s="3"/>
      <c r="J254" s="3"/>
      <c r="K254" s="3"/>
    </row>
    <row r="255" spans="1:11" ht="83.45" thickBot="1">
      <c r="A255" s="21" t="str">
        <v>CAP-CHE-003-ZV9-012</v>
      </c>
      <c r="B255" s="21" t="str">
        <v>Na konkrétních příkladech popíše chemickou reakci jako změnu výchozích látek na produkty za uvolnění nebo spotřebování energie při přeskupování atomů a chemických vazeb.</v>
      </c>
      <c r="C255" s="21" t="str">
        <v>Změří změny teploty v průběhu vybraných chemických dějů (např. rozpouštění soli, rozpouštění hydroxidu, neutralizace, výparné teplo alkoholů apod.)</v>
      </c>
      <c r="D255" s="21" t="str">
        <v>X</v>
      </c>
      <c r="E255" s="21" t="str">
        <v>X</v>
      </c>
      <c r="F255" s="21" t="str">
        <v>X</v>
      </c>
      <c r="G255" s="3"/>
      <c r="H255" s="3"/>
      <c r="I255" s="3"/>
      <c r="J255" s="3"/>
      <c r="K255" s="3"/>
    </row>
    <row r="256" spans="1:11" ht="55.9" thickBot="1">
      <c r="A256" s="21" t="str">
        <v>CAP-CHE-003-ZV9-011</v>
      </c>
      <c r="B256" s="21" t="str">
        <v>Navrhne a provede pozorování, demonstrace a pokusy včetně záznamu, zpracování a prezentace jejich výsledků.</v>
      </c>
      <c r="C256" s="21" t="str">
        <v>Na základě provedeného pokusu zhodnotí, zda se mění hmotnost látky v průběhu chemické a fyzikální přeměny</v>
      </c>
      <c r="D256" s="21" t="str">
        <v>X</v>
      </c>
      <c r="E256" s="21" t="str">
        <v>X</v>
      </c>
      <c r="F256" s="21" t="str">
        <v>X</v>
      </c>
      <c r="G256" s="3"/>
      <c r="H256" s="3"/>
      <c r="I256" s="3"/>
      <c r="J256" s="3"/>
      <c r="K256" s="3"/>
    </row>
    <row r="257" spans="1:11" ht="55.9" thickBot="1">
      <c r="A257" s="21" t="str">
        <v>CAP-CHE-003-ZV9-011</v>
      </c>
      <c r="B257" s="21" t="str">
        <v>Navrhne a provede pozorování, demonstrace a pokusy včetně záznamu, zpracování a prezentace jejich výsledků.</v>
      </c>
      <c r="C257" s="21" t="str">
        <v>Experimentálně prokáže přítomnost vybraných látek vznikajících při reakci (např. kyslík, oxid uhličitý, kyselina, zásada)</v>
      </c>
      <c r="D257" s="21" t="str">
        <v>X</v>
      </c>
      <c r="E257" s="21" t="str">
        <v>X</v>
      </c>
      <c r="F257" s="21" t="str">
        <v>X</v>
      </c>
      <c r="G257" s="3"/>
      <c r="H257" s="3"/>
      <c r="I257" s="3"/>
      <c r="J257" s="3"/>
      <c r="K257" s="3"/>
    </row>
    <row r="258" spans="1:11" ht="69.599999999999994" thickBot="1">
      <c r="A258" s="21" t="str">
        <v>CAP-CHE-003-ZV9-011</v>
      </c>
      <c r="B258" s="21" t="str">
        <v>Navrhne a provede pozorování, demonstrace a pokusy včetně záznamu, zpracování a prezentace jejich výsledků.</v>
      </c>
      <c r="C258" s="21" t="str">
        <v>Navrhne postup a následně provede a vyhodnotí pokus s cílem ověření faktorů ovlivňujících rychlost chemické reakce (koncentrace, povrch, teplota)</v>
      </c>
      <c r="D258" s="21" t="str">
        <v>X</v>
      </c>
      <c r="E258" s="21" t="str">
        <v>X</v>
      </c>
      <c r="F258" s="21" t="str">
        <v>X</v>
      </c>
      <c r="G258" s="3"/>
      <c r="H258" s="3"/>
      <c r="I258" s="3"/>
      <c r="J258" s="3"/>
      <c r="K258" s="3"/>
    </row>
    <row r="259" spans="1:11" ht="55.9" thickBot="1">
      <c r="A259" s="21" t="str">
        <v>CAP-CHE-003-ZV9-013</v>
      </c>
      <c r="B259" s="21" t="str">
        <v>S pomocí různých informačních zdrojů ilustruje rozmanitost chemie a reflektuje aktuální dění v tomto vědním oboru.</v>
      </c>
      <c r="C259" s="21" t="str">
        <v>Vyhledává a shromažďuje relevantní informace o současných objevech a trendech v chemii.</v>
      </c>
      <c r="D259" s="21" t="str">
        <v>X</v>
      </c>
      <c r="E259" s="21" t="str">
        <v>X</v>
      </c>
      <c r="F259" s="21" t="str">
        <v>X</v>
      </c>
      <c r="G259" s="3"/>
      <c r="H259" s="3"/>
      <c r="I259" s="3"/>
      <c r="J259" s="3"/>
      <c r="K259" s="3"/>
    </row>
    <row r="260" spans="1:11" ht="55.9" thickBot="1">
      <c r="A260" s="21" t="str">
        <v>CAP-CHE-003-ZV9-013</v>
      </c>
      <c r="B260" s="21" t="str">
        <v>S pomocí různých informačních zdrojů ilustruje rozmanitost chemie a reflektuje aktuální dění v tomto vědním oboru.</v>
      </c>
      <c r="C260" s="21" t="str">
        <v>Zhodnotí příspěvek českých chemických objevů celosvětové vědě.</v>
      </c>
      <c r="D260" s="21" t="str">
        <v>X</v>
      </c>
      <c r="E260" s="21" t="str">
        <v>X</v>
      </c>
      <c r="F260" s="21" t="str">
        <v>X</v>
      </c>
      <c r="G260" s="3"/>
      <c r="H260" s="3"/>
      <c r="I260" s="3"/>
      <c r="J260" s="3"/>
      <c r="K260" s="3"/>
    </row>
    <row r="261" spans="1:11" ht="69.599999999999994" thickBot="1">
      <c r="A261" s="21" t="str">
        <v>CAP-CHE-003-ZV9-013</v>
      </c>
      <c r="B261" s="21" t="str">
        <v>S pomocí různých informačních zdrojů ilustruje rozmanitost chemie a reflektuje aktuální dění v tomto vědním oboru.</v>
      </c>
      <c r="C261" s="21" t="str">
        <v>S pomocí různých zdrojů posoudí relevantnost informací předkládaných v mediálních sděleních a fake news vztahujících se k oboru chemie.</v>
      </c>
      <c r="D261" s="21" t="str">
        <v>X</v>
      </c>
      <c r="E261" s="21" t="str">
        <v>X</v>
      </c>
      <c r="F261" s="21" t="str">
        <v>X</v>
      </c>
      <c r="G261" s="3"/>
      <c r="H261" s="3"/>
      <c r="I261" s="3"/>
      <c r="J261" s="3"/>
      <c r="K261" s="3"/>
    </row>
    <row r="262" spans="1:11" ht="55.9" thickBot="1">
      <c r="A262" s="21" t="str">
        <v>CAP-CHE-003-ZV9-013</v>
      </c>
      <c r="B262" s="21" t="str">
        <v>S pomocí různých informačních zdrojů ilustruje rozmanitost chemie a reflektuje aktuální dění v tomto vědním oboru.</v>
      </c>
      <c r="C262" s="21" t="str">
        <v>Uvede příklady inovací v chemickém výzkumu s ohledem na cíle udržitelnosti a koncept zelené chemie.</v>
      </c>
      <c r="D262" s="21" t="str">
        <v>X</v>
      </c>
      <c r="E262" s="21" t="str">
        <v>X</v>
      </c>
      <c r="F262" s="21" t="str">
        <v>X</v>
      </c>
      <c r="G262" s="3"/>
      <c r="H262" s="3"/>
      <c r="I262" s="3"/>
      <c r="J262" s="3"/>
      <c r="K262" s="3"/>
    </row>
    <row r="263" spans="1:11" ht="69.599999999999994" thickBot="1">
      <c r="A263" s="21" t="str">
        <v xml:space="preserve">CAP-CHE-003-ZV9-014 </v>
      </c>
      <c r="B263" s="21" t="str">
        <v>Zmapuje chemické (a jiné) provozy v místě svého bydliště, zjistí informace o jejich produkci a zhodnotí její vliv na kvalitu životního prostředí a vlastní život.</v>
      </c>
      <c r="C263" s="21" t="str">
        <v>Vyhledává, třídí a kriticky hodnotí informace o průmyslových a zemědělských závodech v okolí svého bydliště/ve svém regionu  </v>
      </c>
      <c r="D263" s="21" t="str">
        <v>X</v>
      </c>
      <c r="E263" s="21" t="str">
        <v>X</v>
      </c>
      <c r="F263" s="21" t="str">
        <v>X</v>
      </c>
      <c r="G263" s="3"/>
      <c r="H263" s="3"/>
      <c r="I263" s="3"/>
      <c r="J263" s="3"/>
      <c r="K263" s="3"/>
    </row>
    <row r="264" spans="1:11" ht="69.599999999999994" thickBot="1">
      <c r="A264" s="21" t="str">
        <v xml:space="preserve">CAP-CHE-003-ZV9-014 </v>
      </c>
      <c r="B264" s="21" t="str">
        <v>Zmapuje chemické (a jiné) provozy v místě svého bydliště, zjistí informace o jejich produkci a zhodnotí její vliv na kvalitu životního prostředí a vlastní život.</v>
      </c>
      <c r="C264" s="21" t="str">
        <v>Vyhledává informace o tom, jaké povinnosti mají domácnosti a firmy v kontextu ochrany přírody před znečišťováním a bezpečné likvidace odpadu </v>
      </c>
      <c r="D264" s="21" t="str">
        <v>X</v>
      </c>
      <c r="E264" s="21" t="str">
        <v>X</v>
      </c>
      <c r="F264" s="21" t="str">
        <v>X</v>
      </c>
      <c r="G264" s="3"/>
      <c r="H264" s="3"/>
      <c r="I264" s="3"/>
      <c r="J264" s="3"/>
      <c r="K264" s="3"/>
    </row>
    <row r="265" spans="1:11" ht="14.45" thickBot="1">
      <c r="A265" s="21" t="str">
        <v>X</v>
      </c>
      <c r="B265" s="21" t="str">
        <v>X</v>
      </c>
      <c r="C265" s="21" t="str">
        <v>X</v>
      </c>
      <c r="D265" s="21" t="str">
        <v>X</v>
      </c>
      <c r="E265" s="21" t="str">
        <v>X</v>
      </c>
      <c r="F265" s="21" t="str">
        <v>X</v>
      </c>
      <c r="G265" s="3"/>
      <c r="H265" s="3"/>
      <c r="I265" s="3"/>
      <c r="J265" s="3"/>
      <c r="K265" s="3"/>
    </row>
    <row r="266" spans="1:11" ht="97.15" thickBot="1">
      <c r="A266" s="21" t="str">
        <v xml:space="preserve">CAP-CHE-003-ZV9-014 </v>
      </c>
      <c r="B266" s="21" t="str">
        <v>Zmapuje chemické (a jiné) provozy v místě svého bydliště, zjistí informace o jejich produkci a zhodnotí její vliv na kvalitu životního prostředí a vlastní život.</v>
      </c>
      <c r="C266" s="21" t="str">
        <v>Zjišťuje informace o možnostech třídění odpadu ve své obci/městě – informace zjišťuje skrze internetové stránky obce, nebo přímo kontaktováním zástupce samosprávy, zjišťuje polohu nejbližšího sběrného místa  </v>
      </c>
      <c r="D266" s="21" t="str">
        <v>X</v>
      </c>
      <c r="E266" s="21" t="str">
        <v>X</v>
      </c>
      <c r="F266" s="21" t="str">
        <v>X</v>
      </c>
      <c r="G266" s="3"/>
      <c r="H266" s="3"/>
      <c r="I266" s="3"/>
      <c r="J266" s="3"/>
      <c r="K266" s="3"/>
    </row>
    <row r="267" spans="1:11" ht="83.45" thickBot="1">
      <c r="A267" s="21" t="str">
        <v xml:space="preserve">CAP-CHE-003-ZV9-014 </v>
      </c>
      <c r="B267" s="21" t="str">
        <v>Zmapuje chemické (a jiné) provozy v místě svého bydliště, zjistí informace o jejich produkci a zhodnotí její vliv na kvalitu životního prostředí a vlastní život.</v>
      </c>
      <c r="C267" s="21" t="str">
        <v>Změří množství odpadu, který vyprodukuje jeho domácnost za týden, vyhodnotí zastoupení recyklovatelné a nerecyklovatelné složky a navrhne možnosti snížení objemu produkovaného odpadu</v>
      </c>
      <c r="D267" s="21" t="str">
        <v>X</v>
      </c>
      <c r="E267" s="21" t="str">
        <v>X</v>
      </c>
      <c r="F267" s="21" t="str">
        <v>X</v>
      </c>
      <c r="G267" s="3"/>
      <c r="H267" s="3"/>
      <c r="I267" s="3"/>
      <c r="J267" s="3"/>
      <c r="K267" s="3"/>
    </row>
    <row r="268" spans="1:11" ht="69.599999999999994" thickBot="1">
      <c r="A268" s="21" t="str">
        <v xml:space="preserve">CAP-CHE-003-ZV9-014 </v>
      </c>
      <c r="B268" s="21" t="str">
        <v>Zmapuje chemické (a jiné) provozy v místě svého bydliště, zjistí informace o jejich produkci a zhodnotí její vliv na kvalitu životního prostředí a vlastní život.</v>
      </c>
      <c r="C268" s="21" t="str">
        <v>Popíše postup recyklace papíru, plastů a skla, seznámí se s jednotlivými kroky recyklace a s možnostmi využití recyklovaných materiálů  </v>
      </c>
      <c r="D268" s="21" t="str">
        <v>X</v>
      </c>
      <c r="E268" s="21" t="str">
        <v>X</v>
      </c>
      <c r="F268" s="21" t="str">
        <v>X</v>
      </c>
      <c r="G268" s="3"/>
      <c r="H268" s="3"/>
      <c r="I268" s="3"/>
      <c r="J268" s="3"/>
      <c r="K268" s="3"/>
    </row>
    <row r="269" spans="1:11" ht="97.15" thickBot="1">
      <c r="A269" s="21" t="str">
        <v xml:space="preserve">CAP-CHE-003-ZV9-014 </v>
      </c>
      <c r="B269" s="21" t="str">
        <v>Zmapuje chemické (a jiné) provozy v místě svého bydliště, zjistí informace o jejich produkci a zhodnotí její vliv na kvalitu životního prostředí a vlastní život.</v>
      </c>
      <c r="C269" s="21" t="str">
        <v>Zmapuje, jak je ve škole (ve třídě) nakládáno s odpadem a hledá řešení pro zlepšení stávající situace (např. skrze žákovský parlament, podnět k vedení školy); zjistí množství odpadu produkovaného školní jídelnou </v>
      </c>
      <c r="D269" s="21" t="str">
        <v>X</v>
      </c>
      <c r="E269" s="21" t="str">
        <v>X</v>
      </c>
      <c r="F269" s="21" t="str">
        <v>X</v>
      </c>
      <c r="G269" s="3"/>
      <c r="H269" s="3"/>
      <c r="I269" s="3"/>
      <c r="J269" s="3"/>
      <c r="K269" s="3"/>
    </row>
    <row r="270" spans="1:11" ht="69.599999999999994" thickBot="1">
      <c r="A270" s="21" t="str">
        <v xml:space="preserve">CAP-CHE-003-ZV9-014 </v>
      </c>
      <c r="B270" s="21" t="str">
        <v>Zmapuje chemické (a jiné) provozy v místě svého bydliště, zjistí informace o jejich produkci a zhodnotí její vliv na kvalitu životního prostředí a vlastní život.</v>
      </c>
      <c r="C270" s="21" t="str">
        <v>Diskutuje, kde v místě jeho bydliště dochází ke znečišťování vody, vzduchu a půdy, navrhuje možnosti redukce znečištění.</v>
      </c>
      <c r="D270" s="21" t="str">
        <v>X</v>
      </c>
      <c r="E270" s="21" t="str">
        <v>X</v>
      </c>
      <c r="F270" s="21" t="str">
        <v>X</v>
      </c>
      <c r="G270" s="3"/>
      <c r="H270" s="3"/>
      <c r="I270" s="3"/>
      <c r="J270" s="3"/>
      <c r="K270" s="3"/>
    </row>
    <row r="271" spans="1:11" ht="14.45" thickBot="1">
      <c r="A271" s="21" t="str">
        <v>X</v>
      </c>
      <c r="B271" s="21" t="str">
        <v>X</v>
      </c>
      <c r="C271" s="21" t="str">
        <v>X</v>
      </c>
      <c r="D271" s="21" t="str">
        <v>X</v>
      </c>
      <c r="E271" s="21" t="str">
        <v>X</v>
      </c>
      <c r="F271" s="21" t="str">
        <v>X</v>
      </c>
      <c r="G271" s="3"/>
      <c r="H271" s="3"/>
      <c r="I271" s="3"/>
      <c r="J271" s="3"/>
      <c r="K271" s="3"/>
    </row>
    <row r="272" spans="1:11" ht="14.45" thickBot="1"/>
    <row r="273" spans="1:11" ht="18" thickBot="1">
      <c r="A273" s="23" t="s">
        <v>231</v>
      </c>
      <c r="B273" s="27"/>
      <c r="C273" s="27"/>
      <c r="D273" s="27"/>
      <c r="E273" s="27"/>
      <c r="F273" s="27"/>
      <c r="G273" s="27"/>
      <c r="H273" s="27"/>
      <c r="I273" s="27"/>
      <c r="J273" s="27"/>
      <c r="K273" s="27"/>
    </row>
    <row r="274" spans="1:11" ht="14.45" thickBot="1">
      <c r="A274" s="94" t="s">
        <v>104</v>
      </c>
      <c r="B274" s="95"/>
      <c r="C274" s="100" t="s">
        <v>105</v>
      </c>
      <c r="D274" s="100" t="s">
        <v>338</v>
      </c>
      <c r="E274" s="100" t="s">
        <v>339</v>
      </c>
      <c r="F274" s="100" t="s">
        <v>396</v>
      </c>
      <c r="G274" s="100" t="s">
        <v>351</v>
      </c>
      <c r="H274" s="100" t="s">
        <v>397</v>
      </c>
      <c r="I274" s="100" t="s">
        <v>353</v>
      </c>
      <c r="J274" s="102" t="s">
        <v>354</v>
      </c>
      <c r="K274" s="102" t="s">
        <v>355</v>
      </c>
    </row>
    <row r="275" spans="1:11" ht="14.45" thickBot="1">
      <c r="A275" s="8" t="s">
        <v>65</v>
      </c>
      <c r="B275" s="45" t="s">
        <v>106</v>
      </c>
      <c r="C275" s="101"/>
      <c r="D275" s="101"/>
      <c r="E275" s="101"/>
      <c r="F275" s="101"/>
      <c r="G275" s="101"/>
      <c r="H275" s="101"/>
      <c r="I275" s="101"/>
      <c r="J275" s="103"/>
      <c r="K275" s="103"/>
    </row>
    <row r="276" spans="1:11" ht="69.599999999999994" thickBot="1">
      <c r="A276" s="21" t="str" cm="1">
        <f t="array" ref="A276:E402">IF('Krok 6 - Linie'!A13:E139="","X",'Krok 6 - Linie'!A13:E139)</f>
        <v>CAP-CHE-003-ZV9-013</v>
      </c>
      <c r="B276" s="21" t="str">
        <v>S pomocí různých informačních zdrojů ilustruje rozmanitost chemie a reflektuje aktuální dění v tomto vědním oboru.</v>
      </c>
      <c r="C276" s="21" t="str">
        <v>Na základě pozorování demonstrace s dopomocí učitele definuje chemii jako přírodovědnou disciplínu, předmět jejího zkoumání včetně souvislostí s dalšími obory</v>
      </c>
      <c r="D276" s="21" t="str">
        <v>X</v>
      </c>
      <c r="E276" s="21" t="str">
        <v>X</v>
      </c>
      <c r="F276" s="21" t="str" cm="1">
        <f t="array" ref="F276:F402">IF('Krok 6 - Linie'!H13:H139="","X",'Krok 6 - Linie'!H13:H139)</f>
        <v>X</v>
      </c>
      <c r="G276" s="3"/>
      <c r="H276" s="3"/>
      <c r="I276" s="3"/>
      <c r="J276" s="3"/>
      <c r="K276" s="3"/>
    </row>
    <row r="277" spans="1:11" ht="42" thickBot="1">
      <c r="A277" s="21" t="str">
        <v>CAP-CHE-001-ZV9-005</v>
      </c>
      <c r="B277" s="21" t="str">
        <v>Zhodnotí rizika práce s běžně dostupnými chemickými látkami a pracuje s nimi bezpečně.</v>
      </c>
      <c r="C277" s="21" t="str">
        <v xml:space="preserve">Demonstruje základní pravidla bezpečného chování při provádění pokusů </v>
      </c>
      <c r="D277" s="21" t="str">
        <v>X</v>
      </c>
      <c r="E277" s="21" t="str">
        <v>X</v>
      </c>
      <c r="F277" s="21" t="str">
        <v>X</v>
      </c>
      <c r="G277" s="3"/>
      <c r="H277" s="3"/>
      <c r="I277" s="3"/>
      <c r="J277" s="3"/>
      <c r="K277" s="3"/>
    </row>
    <row r="278" spans="1:11" ht="55.9" thickBot="1">
      <c r="A278" s="21" t="str">
        <v>CAP-CHE-003-ZV9-011</v>
      </c>
      <c r="B278" s="21" t="str">
        <v>Navrhne a provede pozorování, demonstrace a pokusy včetně záznamu, zpracování a prezentace jejich výsledků.</v>
      </c>
      <c r="C278" s="21" t="str">
        <v>Ve vybraných potravinách s využitím roztoku jódu dokáže přítomnost škrobu</v>
      </c>
      <c r="D278" s="21" t="str">
        <v>X</v>
      </c>
      <c r="E278" s="21" t="str">
        <v>X</v>
      </c>
      <c r="F278" s="21" t="str">
        <v>X</v>
      </c>
      <c r="G278" s="3"/>
      <c r="H278" s="3"/>
      <c r="I278" s="3"/>
      <c r="J278" s="3"/>
      <c r="K278" s="3"/>
    </row>
    <row r="279" spans="1:11" ht="42" thickBot="1">
      <c r="A279" s="21" t="str">
        <v xml:space="preserve">CAP-CHE-001-ZV9-002
</v>
      </c>
      <c r="B279" s="21" t="str">
        <v>Vytvoří model, kterým popíše chemické přeměny látek v lidském těle při trávení živin.</v>
      </c>
      <c r="C279" s="21" t="str">
        <v>Rozlišuje pojmy: prvek, sloučenina a směs ve správných kontextech.</v>
      </c>
      <c r="D279" s="21" t="str">
        <v>X</v>
      </c>
      <c r="E279" s="21" t="str">
        <v>X</v>
      </c>
      <c r="F279" s="21" t="str">
        <v>X</v>
      </c>
      <c r="G279" s="3"/>
      <c r="H279" s="3"/>
      <c r="I279" s="3"/>
      <c r="J279" s="3"/>
      <c r="K279" s="3"/>
    </row>
    <row r="280" spans="1:11" ht="69.599999999999994" thickBot="1">
      <c r="A280" s="21" t="str">
        <v xml:space="preserve">CAP-CHE-001-ZV9-001 </v>
      </c>
      <c r="B280" s="21" t="str">
        <v>Posoudí kvalitu a složení potravin z hlediska vyváženého obsahu základních živin a aditiv.</v>
      </c>
      <c r="C280" s="21" t="str">
        <v>Určí skupiny látek obsažených v běžných potravinách a uvede konkrétní příklady přirozeně se vyskytujících a uměle dodaných složek.</v>
      </c>
      <c r="D280" s="21" t="str">
        <v>X</v>
      </c>
      <c r="E280" s="21" t="str">
        <v>X</v>
      </c>
      <c r="F280" s="21" t="str">
        <v>X</v>
      </c>
      <c r="G280" s="3"/>
      <c r="H280" s="3"/>
      <c r="I280" s="3"/>
      <c r="J280" s="3"/>
      <c r="K280" s="3"/>
    </row>
    <row r="281" spans="1:11" ht="69.599999999999994" thickBot="1">
      <c r="A281" s="21" t="str">
        <v xml:space="preserve">CAP-CHE-001-ZV9-001 </v>
      </c>
      <c r="B281" s="21" t="str">
        <v>Posoudí kvalitu a složení potravin z hlediska vyváženého obsahu základních živin a aditiv.</v>
      </c>
      <c r="C281" s="21" t="str">
        <v>Vysvětlí význam jednotlivých složek potravy (bílkoviny, sacharidy, tuky, vitaminy, minerály) pro zdraví člověka a popíše rizika jejich nadbytku nebo nedostatku.</v>
      </c>
      <c r="D281" s="21" t="str">
        <v>X</v>
      </c>
      <c r="E281" s="21" t="str">
        <v>X</v>
      </c>
      <c r="F281" s="21" t="str">
        <v>X</v>
      </c>
      <c r="G281" s="3"/>
      <c r="H281" s="3"/>
      <c r="I281" s="3"/>
      <c r="J281" s="3"/>
      <c r="K281" s="3"/>
    </row>
    <row r="282" spans="1:11" ht="55.9" thickBot="1">
      <c r="A282" s="21" t="str">
        <v xml:space="preserve">CAP-CHE-001-ZV9-001 </v>
      </c>
      <c r="B282" s="21" t="str">
        <v>Posoudí kvalitu a složení potravin z hlediska vyváženého obsahu základních živin a aditiv.</v>
      </c>
      <c r="C282" s="21" t="str">
        <v>Porovná základní a alternativní zdroje bílkovin, sacharidů a tuků a zhodnotí jejich přínos pro organismus v kontextu udržitelnosti.</v>
      </c>
      <c r="D282" s="21" t="str">
        <v>X</v>
      </c>
      <c r="E282" s="21" t="str">
        <v>X</v>
      </c>
      <c r="F282" s="21" t="str">
        <v>X</v>
      </c>
      <c r="G282" s="3"/>
      <c r="H282" s="3"/>
      <c r="I282" s="3"/>
      <c r="J282" s="3"/>
      <c r="K282" s="3"/>
    </row>
    <row r="283" spans="1:11" ht="14.45" thickBot="1">
      <c r="A283" s="21" t="str">
        <v>X</v>
      </c>
      <c r="B283" s="21" t="str">
        <v>X</v>
      </c>
      <c r="C283" s="21" t="str">
        <v>X</v>
      </c>
      <c r="D283" s="21" t="str">
        <v>X</v>
      </c>
      <c r="E283" s="21" t="str">
        <v>X</v>
      </c>
      <c r="F283" s="21" t="str">
        <v>X</v>
      </c>
      <c r="G283" s="3"/>
      <c r="H283" s="3"/>
      <c r="I283" s="3"/>
      <c r="J283" s="3"/>
      <c r="K283" s="3"/>
    </row>
    <row r="284" spans="1:11" ht="55.9" thickBot="1">
      <c r="A284" s="21" t="str">
        <v xml:space="preserve">CAP-CHE-001-ZV9-001 </v>
      </c>
      <c r="B284" s="21" t="str">
        <v>Posoudí kvalitu a složení potravin z hlediska vyváženého obsahu základních živin a aditiv.</v>
      </c>
      <c r="C284" s="21" t="str">
        <v>Orientuje se v údajích na etiketách běžných potravin a vyhodnotí jejich energetickou hodnotu, obsah živin a aditiv.</v>
      </c>
      <c r="D284" s="21" t="str">
        <v>X</v>
      </c>
      <c r="E284" s="21" t="str">
        <v>X</v>
      </c>
      <c r="F284" s="21" t="str">
        <v>X</v>
      </c>
      <c r="G284" s="3"/>
      <c r="H284" s="3"/>
      <c r="I284" s="3"/>
      <c r="J284" s="3"/>
      <c r="K284" s="3"/>
    </row>
    <row r="285" spans="1:11" ht="69.599999999999994" thickBot="1">
      <c r="A285" s="21" t="str">
        <v xml:space="preserve">CAP-CHE-001-ZV9-001 </v>
      </c>
      <c r="B285" s="21" t="str">
        <v>Posoudí kvalitu a složení potravin z hlediska vyváženého obsahu základních živin a aditiv.</v>
      </c>
      <c r="C285" s="21" t="str">
        <v>Na základě údajů o složení potravin s využitím hmotnostního zlomku porovná hmotnost vybraných látek (cukru, soli, kakaa apod.) ve srovnatelných produktech</v>
      </c>
      <c r="D285" s="21" t="str">
        <v>X</v>
      </c>
      <c r="E285" s="21" t="str">
        <v>X</v>
      </c>
      <c r="F285" s="21" t="str">
        <v>X</v>
      </c>
      <c r="G285" s="3"/>
      <c r="H285" s="3"/>
      <c r="I285" s="3"/>
      <c r="J285" s="3"/>
      <c r="K285" s="3"/>
    </row>
    <row r="286" spans="1:11" ht="55.9" thickBot="1">
      <c r="A286" s="21" t="str">
        <v xml:space="preserve">CAP-CHE-001-ZV9-001 </v>
      </c>
      <c r="B286" s="21" t="str">
        <v>Posoudí kvalitu a složení potravin z hlediska vyváženého obsahu základních živin a aditiv.</v>
      </c>
      <c r="C286" s="21" t="str">
        <v>Vyhledá význam a vliv používání aditiv (barviva, konzervanty) v potravinářství na kvalitu potravin a zdraví člověka.</v>
      </c>
      <c r="D286" s="21" t="str">
        <v>X</v>
      </c>
      <c r="E286" s="21" t="str">
        <v>X</v>
      </c>
      <c r="F286" s="21" t="str">
        <v>X</v>
      </c>
      <c r="G286" s="3"/>
      <c r="H286" s="3"/>
      <c r="I286" s="3"/>
      <c r="J286" s="3"/>
      <c r="K286" s="3"/>
    </row>
    <row r="287" spans="1:11" ht="42" thickBot="1">
      <c r="A287" s="21" t="str">
        <v xml:space="preserve">CAP-CHE-001-ZV9-001 </v>
      </c>
      <c r="B287" s="21" t="str">
        <v>Posoudí kvalitu a složení potravin z hlediska vyváženého obsahu základních živin a aditiv.</v>
      </c>
      <c r="C287" s="21" t="str">
        <v>Vysvětlí význam jednotného označování aditiv kódy E v kontextu sloganů "bez éček" či "bez chemie"</v>
      </c>
      <c r="D287" s="21" t="str">
        <v>X</v>
      </c>
      <c r="E287" s="21" t="str">
        <v>X</v>
      </c>
      <c r="F287" s="21" t="str">
        <v>X</v>
      </c>
      <c r="G287" s="3"/>
      <c r="H287" s="3"/>
      <c r="I287" s="3"/>
      <c r="J287" s="3"/>
      <c r="K287" s="3"/>
    </row>
    <row r="288" spans="1:11" ht="55.9" thickBot="1">
      <c r="A288" s="21" t="str">
        <v xml:space="preserve">CAP-CHE-001-ZV9-003 </v>
      </c>
      <c r="B288" s="21" t="str">
        <v>Na vybraných příkladech ilustruje základní vlastnosti tuků, sacharidů a bílkovin a jejich funkci v organismech.</v>
      </c>
      <c r="C288" s="21" t="str">
        <v>Pokusem ověří vlastnosti sacharidů (rozpustnost ve vodě, vliv teploty na změnu struktury apod.)</v>
      </c>
      <c r="D288" s="21" t="str">
        <v>X</v>
      </c>
      <c r="E288" s="21" t="str">
        <v>X</v>
      </c>
      <c r="F288" s="21" t="str">
        <v>X</v>
      </c>
      <c r="G288" s="3"/>
      <c r="H288" s="3"/>
      <c r="I288" s="3"/>
      <c r="J288" s="3"/>
      <c r="K288" s="3"/>
    </row>
    <row r="289" spans="1:11" ht="69.599999999999994" thickBot="1">
      <c r="A289" s="21" t="str">
        <v>CAP-CHE-001-ZV9-007</v>
      </c>
      <c r="B289" s="21" t="str">
        <v>Zmapuje chemické (a jiné) provozy v místě svého bydliště, zjistí informace o jejich produkci a zhodnotí její vliv na kvalitu životního prostředí a vlastní život.</v>
      </c>
      <c r="C289" s="21" t="str">
        <v>Rozlišuje pojmy atom a molekula; správně a aktivně je používá v ústní i psané komunikaci</v>
      </c>
      <c r="D289" s="21" t="str">
        <v>X</v>
      </c>
      <c r="E289" s="21" t="str">
        <v>X</v>
      </c>
      <c r="F289" s="21" t="str">
        <v>X</v>
      </c>
      <c r="G289" s="3"/>
      <c r="H289" s="3"/>
      <c r="I289" s="3"/>
      <c r="J289" s="3"/>
      <c r="K289" s="3"/>
    </row>
    <row r="290" spans="1:11" ht="55.9" thickBot="1">
      <c r="A290" s="21" t="str">
        <v xml:space="preserve">CAP-CHE-001-ZV9-003 </v>
      </c>
      <c r="B290" s="21" t="str">
        <v>Na vybraných příkladech ilustruje základní vlastnosti tuků, sacharidů a bílkovin a jejich funkci v organismech.</v>
      </c>
      <c r="C290" s="21" t="str">
        <v>Rozliší jednodušší a složitější sacharidy a uvede jejich významné zástupce spolu s významem z hlediska příjmu v potravě</v>
      </c>
      <c r="D290" s="21" t="str">
        <v>X</v>
      </c>
      <c r="E290" s="21" t="str">
        <v>X</v>
      </c>
      <c r="F290" s="21" t="str">
        <v>X</v>
      </c>
      <c r="G290" s="3"/>
      <c r="H290" s="3"/>
      <c r="I290" s="3"/>
      <c r="J290" s="3"/>
      <c r="K290" s="3"/>
    </row>
    <row r="291" spans="1:11" ht="55.9" thickBot="1">
      <c r="A291" s="21" t="str">
        <v xml:space="preserve">CAP-CHE-001-ZV9-003 </v>
      </c>
      <c r="B291" s="21" t="str">
        <v>Na vybraných příkladech ilustruje základní vlastnosti tuků, sacharidů a bílkovin a jejich funkci v organismech.</v>
      </c>
      <c r="C291" s="21" t="str">
        <v>Ve správných kontextech používá pojmy sacharid, cukr, škrob, celulóza, monosacharid, disacharid a polysacharid</v>
      </c>
      <c r="D291" s="21" t="str">
        <v>X</v>
      </c>
      <c r="E291" s="21" t="str">
        <v>X</v>
      </c>
      <c r="F291" s="21" t="str">
        <v>X</v>
      </c>
      <c r="G291" s="3"/>
      <c r="H291" s="3"/>
      <c r="I291" s="3"/>
      <c r="J291" s="3"/>
      <c r="K291" s="3"/>
    </row>
    <row r="292" spans="1:11" ht="55.9" thickBot="1">
      <c r="A292" s="21" t="str">
        <v xml:space="preserve">CAP-CHE-001-ZV9-003 </v>
      </c>
      <c r="B292" s="21" t="str">
        <v>Na vybraných příkladech ilustruje základní vlastnosti tuků, sacharidů a bílkovin a jejich funkci v organismech.</v>
      </c>
      <c r="C292" s="21" t="str">
        <v>Pokusem ověří vlastnosti tuků (rozpustnost ve vodě, vliv teploty na změnu struktury; rozlišení látek na základě hustoty apod.)</v>
      </c>
      <c r="D292" s="21" t="str">
        <v>X</v>
      </c>
      <c r="E292" s="21" t="str">
        <v>X</v>
      </c>
      <c r="F292" s="21" t="str">
        <v>X</v>
      </c>
      <c r="G292" s="3"/>
      <c r="H292" s="3"/>
      <c r="I292" s="3"/>
      <c r="J292" s="3"/>
      <c r="K292" s="3"/>
    </row>
    <row r="293" spans="1:11" ht="55.9" thickBot="1">
      <c r="A293" s="21" t="str">
        <v xml:space="preserve">CAP-CHE-001-ZV9-003 </v>
      </c>
      <c r="B293" s="21" t="str">
        <v>Na vybraných příkladech ilustruje základní vlastnosti tuků, sacharidů a bílkovin a jejich funkci v organismech.</v>
      </c>
      <c r="C293" s="21" t="str">
        <v>Rozliší druhy tuků podle jejich původu a skupenství a uvede jejich vliv na zdraví člověka</v>
      </c>
      <c r="D293" s="21" t="str">
        <v>X</v>
      </c>
      <c r="E293" s="21" t="str">
        <v>X</v>
      </c>
      <c r="F293" s="21" t="str">
        <v>X</v>
      </c>
      <c r="G293" s="3"/>
      <c r="H293" s="3"/>
      <c r="I293" s="3"/>
      <c r="J293" s="3"/>
      <c r="K293" s="3"/>
    </row>
    <row r="294" spans="1:11" ht="55.9" thickBot="1">
      <c r="A294" s="21" t="str">
        <v xml:space="preserve">CAP-CHE-001-ZV9-003 </v>
      </c>
      <c r="B294" s="21" t="str">
        <v>Na vybraných příkladech ilustruje základní vlastnosti tuků, sacharidů a bílkovin a jejich funkci v organismech.</v>
      </c>
      <c r="C294" s="21" t="str">
        <v>Ve správných kontextech používá pojmy tuk, olej, vyšší mastná kyselina</v>
      </c>
      <c r="D294" s="21" t="str">
        <v>X</v>
      </c>
      <c r="E294" s="21" t="str">
        <v>X</v>
      </c>
      <c r="F294" s="21" t="str">
        <v>X</v>
      </c>
      <c r="G294" s="3"/>
      <c r="H294" s="3"/>
      <c r="I294" s="3"/>
      <c r="J294" s="3"/>
      <c r="K294" s="3"/>
    </row>
    <row r="295" spans="1:11" ht="55.9" thickBot="1">
      <c r="A295" s="21" t="str">
        <v xml:space="preserve">CAP-CHE-001-ZV9-003 </v>
      </c>
      <c r="B295" s="21" t="str">
        <v>Na vybraných příkladech ilustruje základní vlastnosti tuků, sacharidů a bílkovin a jejich funkci v organismech.</v>
      </c>
      <c r="C295" s="21" t="str">
        <v>Pokusem ověří vlastnosti bílkovin (vliv teploty na změnu struktury, denaturace bílkovin apod.)</v>
      </c>
      <c r="D295" s="21" t="str">
        <v>X</v>
      </c>
      <c r="E295" s="21" t="str">
        <v>X</v>
      </c>
      <c r="F295" s="21" t="str">
        <v>X</v>
      </c>
      <c r="G295" s="3"/>
      <c r="H295" s="3"/>
      <c r="I295" s="3"/>
      <c r="J295" s="3"/>
      <c r="K295" s="3"/>
    </row>
    <row r="296" spans="1:11" ht="55.9" thickBot="1">
      <c r="A296" s="21" t="str">
        <v xml:space="preserve">CAP-CHE-001-ZV9-003 </v>
      </c>
      <c r="B296" s="21" t="str">
        <v>Na vybraných příkladech ilustruje základní vlastnosti tuků, sacharidů a bílkovin a jejich funkci v organismech.</v>
      </c>
      <c r="C296" s="21" t="str">
        <v>Ve správných kontextech používá pojmy bílkovina, protein a aminokyselina</v>
      </c>
      <c r="D296" s="21" t="str">
        <v>X</v>
      </c>
      <c r="E296" s="21" t="str">
        <v>X</v>
      </c>
      <c r="F296" s="21" t="str">
        <v>X</v>
      </c>
      <c r="G296" s="3"/>
      <c r="H296" s="3"/>
      <c r="I296" s="3"/>
      <c r="J296" s="3"/>
      <c r="K296" s="3"/>
    </row>
    <row r="297" spans="1:11" ht="55.9" thickBot="1">
      <c r="A297" s="21" t="str">
        <v xml:space="preserve">CAP-CHE-001-ZV9-002 </v>
      </c>
      <c r="B297" s="21" t="str">
        <v xml:space="preserve">Vytvoří model, kterým popíše chemické přeměny látek v lidském těle při trávení živin.
</v>
      </c>
      <c r="C297" s="21" t="str">
        <v>S využitím modelu lidského těla popíše trávení základních živin (sacharidy, tuky, bílkoviny)</v>
      </c>
      <c r="D297" s="21" t="str">
        <v>X</v>
      </c>
      <c r="E297" s="21" t="str">
        <v>X</v>
      </c>
      <c r="F297" s="21" t="str">
        <v>X</v>
      </c>
      <c r="G297" s="3"/>
      <c r="H297" s="3"/>
      <c r="I297" s="3"/>
      <c r="J297" s="3"/>
      <c r="K297" s="3"/>
    </row>
    <row r="298" spans="1:11" ht="55.9" thickBot="1">
      <c r="A298" s="21" t="str">
        <v xml:space="preserve">CAP-CHE-001-ZV9-002 </v>
      </c>
      <c r="B298" s="21" t="str">
        <v xml:space="preserve">Vytvoří model, kterým popíše chemické přeměny látek v lidském těle při trávení živin.
</v>
      </c>
      <c r="C298" s="21" t="str">
        <v>Vysvětlí pojmy enzym a hormon a na příkladech typických vysvětlí jejich funkci v lidském těle.</v>
      </c>
      <c r="D298" s="21" t="str">
        <v>X</v>
      </c>
      <c r="E298" s="21" t="str">
        <v>X</v>
      </c>
      <c r="F298" s="21" t="str">
        <v>X</v>
      </c>
      <c r="G298" s="3"/>
      <c r="H298" s="3"/>
      <c r="I298" s="3"/>
      <c r="J298" s="3"/>
      <c r="K298" s="3"/>
    </row>
    <row r="299" spans="1:11" ht="55.9" thickBot="1">
      <c r="A299" s="21" t="str">
        <v xml:space="preserve">CAP-CHE-001-ZV9-003 </v>
      </c>
      <c r="B299" s="21" t="str">
        <v>Na vybraných příkladech ilustruje základní vlastnosti tuků, sacharidů a bílkovin a jejich funkci v organismech.</v>
      </c>
      <c r="C299" s="21" t="str">
        <v>Na modelu lidského těla uvede typická místa výskytu sacharidů, tuků a bílkovin ve vztahu k jejich funkci, vlastnostem a jejich trávení</v>
      </c>
      <c r="D299" s="21" t="str">
        <v>X</v>
      </c>
      <c r="E299" s="21" t="str">
        <v>X</v>
      </c>
      <c r="F299" s="21" t="str">
        <v>X</v>
      </c>
      <c r="G299" s="3"/>
      <c r="H299" s="3"/>
      <c r="I299" s="3"/>
      <c r="J299" s="3"/>
      <c r="K299" s="3"/>
    </row>
    <row r="300" spans="1:11" ht="55.9" thickBot="1">
      <c r="A300" s="21" t="str">
        <v>CAP-CHE-001-ZV9-002</v>
      </c>
      <c r="B300" s="21" t="str">
        <v xml:space="preserve">Vytvoří model, kterým popíše chemické přeměny látek v lidském těle při trávení živin.
</v>
      </c>
      <c r="C300" s="21" t="str">
        <v>Porovná jednotlivé složky potravy z energetického hlediska, vysvětlí rychlost jejich odbourávání a množství uvolněné energie.</v>
      </c>
      <c r="D300" s="21" t="str">
        <v>X</v>
      </c>
      <c r="E300" s="21" t="str">
        <v>X</v>
      </c>
      <c r="F300" s="21" t="str">
        <v>X</v>
      </c>
      <c r="G300" s="3"/>
      <c r="H300" s="3"/>
      <c r="I300" s="3"/>
      <c r="J300" s="3"/>
      <c r="K300" s="3"/>
    </row>
    <row r="301" spans="1:11" ht="55.9" thickBot="1">
      <c r="A301" s="21" t="str">
        <v xml:space="preserve">CAP-CHE-001-ZV9-003 </v>
      </c>
      <c r="B301" s="21" t="str">
        <v>Na vybraných příkladech ilustruje základní vlastnosti tuků, sacharidů a bílkovin a jejich funkci v organismech.</v>
      </c>
      <c r="C301" s="21" t="str">
        <v>Porovná funkce různých typů sacharidů, tuků a bílkovin v organizmech</v>
      </c>
      <c r="D301" s="21" t="str">
        <v>X</v>
      </c>
      <c r="E301" s="21" t="str">
        <v>X</v>
      </c>
      <c r="F301" s="21" t="str">
        <v>X</v>
      </c>
      <c r="G301" s="3"/>
      <c r="H301" s="3"/>
      <c r="I301" s="3"/>
      <c r="J301" s="3"/>
      <c r="K301" s="3"/>
    </row>
    <row r="302" spans="1:11" ht="55.9" thickBot="1">
      <c r="A302" s="21" t="str">
        <v xml:space="preserve">CAP-CHE-001-ZV9-002 </v>
      </c>
      <c r="B302" s="21" t="str">
        <v xml:space="preserve">Vytvoří model, kterým popíše chemické přeměny látek v lidském těle při trávení živin.
</v>
      </c>
      <c r="C302" s="21" t="str">
        <v>Popíše účinky a rizika zneužívání alkaloidů, omamných a psychoaktivních látek, včetně jejich vlivu na lidské tělo.</v>
      </c>
      <c r="D302" s="21" t="str">
        <v>X</v>
      </c>
      <c r="E302" s="21" t="str">
        <v>X</v>
      </c>
      <c r="F302" s="21" t="str">
        <v>X</v>
      </c>
      <c r="G302" s="3"/>
      <c r="H302" s="3"/>
      <c r="I302" s="3"/>
      <c r="J302" s="3"/>
      <c r="K302" s="3"/>
    </row>
    <row r="303" spans="1:11" ht="42" thickBot="1">
      <c r="A303" s="21" t="str">
        <v>CAP-CHE-001-ZV9-005</v>
      </c>
      <c r="B303" s="21" t="str">
        <v>Zhodnotí rizika práce s běžně dostupnými chemickými látkami a pracuje s nimi bezpečně.</v>
      </c>
      <c r="C303" s="21" t="str">
        <v xml:space="preserve">Demonstruje základní pravidla bezpečného chování při provádění pokusů </v>
      </c>
      <c r="D303" s="21" t="str">
        <v>X</v>
      </c>
      <c r="E303" s="21" t="str">
        <v>X</v>
      </c>
      <c r="F303" s="21" t="str">
        <v>X</v>
      </c>
      <c r="G303" s="3"/>
      <c r="H303" s="3"/>
      <c r="I303" s="3"/>
      <c r="J303" s="3"/>
      <c r="K303" s="3"/>
    </row>
    <row r="304" spans="1:11" ht="55.9" thickBot="1">
      <c r="A304" s="21" t="str">
        <v xml:space="preserve">CAP-CHE-001-ZV9-004 </v>
      </c>
      <c r="B304" s="21" t="str">
        <v>Na příkladech chemického složení a vlastností látek běžně užívaných v domácnosti zdůvodní možnosti a limity jejich využití.</v>
      </c>
      <c r="C304" s="21" t="str">
        <v>Experimentálně zjistí a porovná pH běžně dostupných roztoků látek</v>
      </c>
      <c r="D304" s="21" t="str">
        <v>X</v>
      </c>
      <c r="E304" s="21" t="str">
        <v>X</v>
      </c>
      <c r="F304" s="21" t="str">
        <v>X</v>
      </c>
      <c r="G304" s="3"/>
      <c r="H304" s="3"/>
      <c r="I304" s="3"/>
      <c r="J304" s="3"/>
      <c r="K304" s="3"/>
    </row>
    <row r="305" spans="1:11" ht="55.9" thickBot="1">
      <c r="A305" s="21" t="str">
        <v xml:space="preserve">CAP-CHE-001-ZV9-004 </v>
      </c>
      <c r="B305" s="21" t="str">
        <v>Na příkladech chemického složení a vlastností látek běžně užívaných v domácnosti zdůvodní možnosti a limity jejich využití.</v>
      </c>
      <c r="C305" s="21" t="str">
        <v>Uvede příklady běžných kyselin a zásad a jejich využití v domácnosti</v>
      </c>
      <c r="D305" s="21" t="str">
        <v>X</v>
      </c>
      <c r="E305" s="21" t="str">
        <v>X</v>
      </c>
      <c r="F305" s="21" t="str">
        <v>X</v>
      </c>
      <c r="G305" s="3"/>
      <c r="H305" s="3"/>
      <c r="I305" s="3"/>
      <c r="J305" s="3"/>
      <c r="K305" s="3"/>
    </row>
    <row r="306" spans="1:11" ht="55.9" thickBot="1">
      <c r="A306" s="21" t="str">
        <v xml:space="preserve">CAP-CHE-001-ZV9-004 </v>
      </c>
      <c r="B306" s="21" t="str">
        <v>Na příkladech chemického složení a vlastností látek běžně užívaných v domácnosti zdůvodní možnosti a limity jejich využití.</v>
      </c>
      <c r="C306" s="21" t="str">
        <v>Vysvětlí rozdíl mezi kyselinou a zásadou z hlediska pH</v>
      </c>
      <c r="D306" s="21" t="str">
        <v>X</v>
      </c>
      <c r="E306" s="21" t="str">
        <v>X</v>
      </c>
      <c r="F306" s="21" t="str">
        <v>X</v>
      </c>
      <c r="G306" s="3"/>
      <c r="H306" s="3"/>
      <c r="I306" s="3"/>
      <c r="J306" s="3"/>
      <c r="K306" s="3"/>
    </row>
    <row r="307" spans="1:11" ht="55.9" thickBot="1">
      <c r="A307" s="21" t="str">
        <v>CAP-CHE-003-ZV9-013</v>
      </c>
      <c r="B307" s="21" t="str">
        <v>S pomocí různých informačních zdrojů ilustruje rozmanitost chemie a reflektuje aktuální dění v tomto vědním oboru.</v>
      </c>
      <c r="C307" s="21" t="str">
        <v>S využitím acidobazických indikátorů demonstruje změnu pH vyvolanou přidáním kyseliny/zásady</v>
      </c>
      <c r="D307" s="21" t="str">
        <v>X</v>
      </c>
      <c r="E307" s="21" t="str">
        <v>X</v>
      </c>
      <c r="F307" s="21" t="str">
        <v>X</v>
      </c>
      <c r="G307" s="3"/>
      <c r="H307" s="3"/>
      <c r="I307" s="3"/>
      <c r="J307" s="3"/>
      <c r="K307" s="3"/>
    </row>
    <row r="308" spans="1:11" ht="55.9" thickBot="1">
      <c r="A308" s="21" t="str">
        <v xml:space="preserve">CAP-CHE-001-ZV9-004 </v>
      </c>
      <c r="B308" s="21" t="str">
        <v>Na příkladech chemického složení a vlastností látek běžně užívaných v domácnosti zdůvodní možnosti a limity jejich využití.</v>
      </c>
      <c r="C308" s="21" t="str">
        <v>Popíše vztah mezi hodnotou pH a možnostmi použití látek</v>
      </c>
      <c r="D308" s="21" t="str">
        <v>X</v>
      </c>
      <c r="E308" s="21" t="str">
        <v>X</v>
      </c>
      <c r="F308" s="21" t="str">
        <v>X</v>
      </c>
      <c r="G308" s="3"/>
      <c r="H308" s="3"/>
      <c r="I308" s="3"/>
      <c r="J308" s="3"/>
      <c r="K308" s="3"/>
    </row>
    <row r="309" spans="1:11" ht="55.9" thickBot="1">
      <c r="A309" s="21" t="str">
        <v xml:space="preserve">CAP-CHE-001-ZV9-004 </v>
      </c>
      <c r="B309" s="21" t="str">
        <v>Na příkladech chemického složení a vlastností látek běžně užívaných v domácnosti zdůvodní možnosti a limity jejich využití.</v>
      </c>
      <c r="C309" s="21" t="str">
        <v>Vysvětlí souvislosti mezi kvalitou vody a jejím pH</v>
      </c>
      <c r="D309" s="21" t="str">
        <v>X</v>
      </c>
      <c r="E309" s="21" t="str">
        <v>X</v>
      </c>
      <c r="F309" s="21" t="str">
        <v>X</v>
      </c>
      <c r="G309" s="3"/>
      <c r="H309" s="3"/>
      <c r="I309" s="3"/>
      <c r="J309" s="3"/>
      <c r="K309" s="3"/>
    </row>
    <row r="310" spans="1:11" ht="55.9" thickBot="1">
      <c r="A310" s="21" t="str">
        <v xml:space="preserve">CAP-CHE-001-ZV9-004 </v>
      </c>
      <c r="B310" s="21" t="str">
        <v>Na příkladech chemického složení a vlastností látek běžně užívaných v domácnosti zdůvodní možnosti a limity jejich využití.</v>
      </c>
      <c r="C310" s="21" t="str">
        <v>Navrhne řešení modelových situací zhoršené kvality vody v bazénu</v>
      </c>
      <c r="D310" s="21" t="str">
        <v>X</v>
      </c>
      <c r="E310" s="21" t="str">
        <v>X</v>
      </c>
      <c r="F310" s="21" t="str">
        <v>X</v>
      </c>
      <c r="G310" s="3"/>
      <c r="H310" s="3"/>
      <c r="I310" s="3"/>
      <c r="J310" s="3"/>
      <c r="K310" s="3"/>
    </row>
    <row r="311" spans="1:11" ht="55.9" thickBot="1">
      <c r="A311" s="21" t="str">
        <v xml:space="preserve">CAP-CHE-001-ZV9-004 </v>
      </c>
      <c r="B311" s="21" t="str">
        <v>Na příkladech chemického složení a vlastností látek běžně užívaných v domácnosti zdůvodní možnosti a limity jejich využití.</v>
      </c>
      <c r="C311" s="21" t="str">
        <v>Navrhne a provede pokus ověřující vliv složení zálivky na růst rostliny</v>
      </c>
      <c r="D311" s="21" t="str">
        <v>X</v>
      </c>
      <c r="E311" s="21" t="str">
        <v>X</v>
      </c>
      <c r="F311" s="21" t="str">
        <v>X</v>
      </c>
      <c r="G311" s="3"/>
      <c r="H311" s="3"/>
      <c r="I311" s="3"/>
      <c r="J311" s="3"/>
      <c r="K311" s="3"/>
    </row>
    <row r="312" spans="1:11" ht="55.9" thickBot="1">
      <c r="A312" s="21" t="str">
        <v xml:space="preserve">CAP-CHE-001-ZV9-004 </v>
      </c>
      <c r="B312" s="21" t="str">
        <v>Na příkladech chemického složení a vlastností látek běžně užívaných v domácnosti zdůvodní možnosti a limity jejich využití.</v>
      </c>
      <c r="C312" s="21" t="str">
        <v>Popíše složení základních hnojiv a jejich význam pro růst rostliny</v>
      </c>
      <c r="D312" s="21" t="str">
        <v>X</v>
      </c>
      <c r="E312" s="21" t="str">
        <v>X</v>
      </c>
      <c r="F312" s="21" t="str">
        <v>X</v>
      </c>
      <c r="G312" s="3"/>
      <c r="H312" s="3"/>
      <c r="I312" s="3"/>
      <c r="J312" s="3"/>
      <c r="K312" s="3"/>
    </row>
    <row r="313" spans="1:11" ht="69.599999999999994" thickBot="1">
      <c r="A313" s="21" t="str">
        <v xml:space="preserve">CAP-CHE-001-ZV9-004 </v>
      </c>
      <c r="B313" s="21" t="str">
        <v>Na příkladech chemického složení a vlastností látek běžně užívaných v domácnosti zdůvodní možnosti a limity jejich využití.</v>
      </c>
      <c r="C313" s="21" t="str">
        <v>Na základě údajů o složení hnojiva s využitím hmotnostního zlomku s využitím grafiky porovná zastoupení dusíku, fosforu a draslíku v různých hnojivech</v>
      </c>
      <c r="D313" s="21" t="str">
        <v>X</v>
      </c>
      <c r="E313" s="21" t="str">
        <v>X</v>
      </c>
      <c r="F313" s="21" t="str">
        <v>X</v>
      </c>
      <c r="G313" s="3"/>
      <c r="H313" s="3"/>
      <c r="I313" s="3"/>
      <c r="J313" s="3"/>
      <c r="K313" s="3"/>
    </row>
    <row r="314" spans="1:11" ht="55.9" thickBot="1">
      <c r="A314" s="21" t="str">
        <v xml:space="preserve">CAP-CHE-001-ZV9-004 </v>
      </c>
      <c r="B314" s="21" t="str">
        <v>Na příkladech chemického složení a vlastností látek běžně užívaných v domácnosti zdůvodní možnosti a limity jejich využití.</v>
      </c>
      <c r="C314" s="21" t="str">
        <v>Vyhledá negativní účinky hnojiv a pesticidů na životní prostředí a zdraví člověka</v>
      </c>
      <c r="D314" s="21" t="str">
        <v>X</v>
      </c>
      <c r="E314" s="21" t="str">
        <v>X</v>
      </c>
      <c r="F314" s="21" t="str">
        <v>X</v>
      </c>
      <c r="G314" s="3"/>
      <c r="H314" s="3"/>
      <c r="I314" s="3"/>
      <c r="J314" s="3"/>
      <c r="K314" s="3"/>
    </row>
    <row r="315" spans="1:11" ht="55.9" thickBot="1">
      <c r="A315" s="21" t="str">
        <v xml:space="preserve">CAP-CHE-001-ZV9-004 </v>
      </c>
      <c r="B315" s="21" t="str">
        <v>Na příkladech chemického složení a vlastností látek běžně užívaných v domácnosti zdůvodní možnosti a limity jejich využití.</v>
      </c>
      <c r="C315" s="21" t="str">
        <v>Rozezná látky používané k dezinfekci a odstraňování nežádoucích organismů (bakterie, hmyz, hlodavci, plevele, písně, řasy apod.)</v>
      </c>
      <c r="D315" s="21" t="str">
        <v>X</v>
      </c>
      <c r="E315" s="21" t="str">
        <v>X</v>
      </c>
      <c r="F315" s="21" t="str">
        <v>X</v>
      </c>
      <c r="G315" s="3"/>
      <c r="H315" s="3"/>
      <c r="I315" s="3"/>
      <c r="J315" s="3"/>
      <c r="K315" s="3"/>
    </row>
    <row r="316" spans="1:11" ht="42" thickBot="1">
      <c r="A316" s="21" t="str">
        <v>CAP-CHE-001-ZV9-005</v>
      </c>
      <c r="B316" s="21" t="str">
        <v>Zhodnotí rizika práce s běžně dostupnými chemickými látkami a pracuje s nimi bezpečně.</v>
      </c>
      <c r="C316" s="21" t="str">
        <v>Interpretuje význam výstražných symbolů a uvádí k nim konkrétní příklady látek.</v>
      </c>
      <c r="D316" s="21" t="str">
        <v>X</v>
      </c>
      <c r="E316" s="21" t="str">
        <v>X</v>
      </c>
      <c r="F316" s="21" t="str">
        <v>X</v>
      </c>
      <c r="G316" s="3"/>
      <c r="H316" s="3"/>
      <c r="I316" s="3"/>
      <c r="J316" s="3"/>
      <c r="K316" s="3"/>
    </row>
    <row r="317" spans="1:11" ht="42" thickBot="1">
      <c r="A317" s="21" t="str">
        <v>CAP-CHE-001-ZV9-005</v>
      </c>
      <c r="B317" s="21" t="str">
        <v>Zhodnotí rizika práce s běžně dostupnými chemickými látkami a pracuje s nimi bezpečně.</v>
      </c>
      <c r="C317" s="21" t="str">
        <v>Simuluje správný postup při nejčastějších nehodách při práci s chemickými látkami.</v>
      </c>
      <c r="D317" s="21" t="str">
        <v>X</v>
      </c>
      <c r="E317" s="21" t="str">
        <v>X</v>
      </c>
      <c r="F317" s="21" t="str">
        <v>X</v>
      </c>
      <c r="G317" s="3"/>
      <c r="H317" s="3"/>
      <c r="I317" s="3"/>
      <c r="J317" s="3"/>
      <c r="K317" s="3"/>
    </row>
    <row r="318" spans="1:11" ht="55.9" thickBot="1">
      <c r="A318" s="21" t="str">
        <v>CAP-CHE-001-ZV9-005</v>
      </c>
      <c r="B318" s="21" t="str">
        <v>Zhodnotí rizika práce s běžně dostupnými chemickými látkami a pracuje s nimi bezpečně.</v>
      </c>
      <c r="C318" s="21" t="str">
        <v>Na modelových příkladech práce s běžně dostupnými chemickými látkami zhodnotí příklady správného a nesprávného zacházení s nimi.</v>
      </c>
      <c r="D318" s="21" t="str">
        <v>X</v>
      </c>
      <c r="E318" s="21" t="str">
        <v>X</v>
      </c>
      <c r="F318" s="21" t="str">
        <v>X</v>
      </c>
      <c r="G318" s="3"/>
      <c r="H318" s="3"/>
      <c r="I318" s="3"/>
      <c r="J318" s="3"/>
      <c r="K318" s="3"/>
    </row>
    <row r="319" spans="1:11" ht="55.9" thickBot="1">
      <c r="A319" s="21" t="str">
        <v xml:space="preserve">CAP-CHE-001-ZV9-004 </v>
      </c>
      <c r="B319" s="21" t="str">
        <v>Na příkladech chemického složení a vlastností látek běžně užívaných v domácnosti zdůvodní možnosti a limity jejich využití.</v>
      </c>
      <c r="C319" s="21" t="str">
        <v>Objasní roli vybraných drogistických přípravků v domácnosti (kosmetické, mýdla a prací prostředky) a uvede jejich příklady</v>
      </c>
      <c r="D319" s="21" t="str">
        <v>X</v>
      </c>
      <c r="E319" s="21" t="str">
        <v>X</v>
      </c>
      <c r="F319" s="21" t="str">
        <v>X</v>
      </c>
      <c r="G319" s="3"/>
      <c r="H319" s="3"/>
      <c r="I319" s="3"/>
      <c r="J319" s="3"/>
      <c r="K319" s="3"/>
    </row>
    <row r="320" spans="1:11" ht="55.9" thickBot="1">
      <c r="A320" s="21" t="str">
        <v xml:space="preserve">CAP-CHE-001-ZV9-004 </v>
      </c>
      <c r="B320" s="21" t="str">
        <v>Na příkladech chemického složení a vlastností látek běžně užívaných v domácnosti zdůvodní možnosti a limity jejich využití.</v>
      </c>
      <c r="C320" s="21" t="str">
        <v>Vysvětlí funkci aktivních látek ve vybraných drogistických produktech</v>
      </c>
      <c r="D320" s="21" t="str">
        <v>X</v>
      </c>
      <c r="E320" s="21" t="str">
        <v>X</v>
      </c>
      <c r="F320" s="21" t="str">
        <v>X</v>
      </c>
      <c r="G320" s="3"/>
      <c r="H320" s="3"/>
      <c r="I320" s="3"/>
      <c r="J320" s="3"/>
      <c r="K320" s="3"/>
    </row>
    <row r="321" spans="1:11" ht="55.9" thickBot="1">
      <c r="A321" s="21" t="str">
        <v xml:space="preserve">CAP-CHE-001-ZV9-004 </v>
      </c>
      <c r="B321" s="21" t="str">
        <v>Na příkladech chemického složení a vlastností látek běžně užívaných v domácnosti zdůvodní možnosti a limity jejich využití.</v>
      </c>
      <c r="C321" s="21" t="str">
        <v>Volí vhodné rozpouštědlo k odstranění konkrétních nečistot</v>
      </c>
      <c r="D321" s="21" t="str">
        <v>X</v>
      </c>
      <c r="E321" s="21" t="str">
        <v>X</v>
      </c>
      <c r="F321" s="21" t="str">
        <v>X</v>
      </c>
      <c r="G321" s="3"/>
      <c r="H321" s="3"/>
      <c r="I321" s="3"/>
      <c r="J321" s="3"/>
      <c r="K321" s="3"/>
    </row>
    <row r="322" spans="1:11" ht="55.9" thickBot="1">
      <c r="A322" s="21" t="str">
        <v xml:space="preserve">CAP-CHE-001-ZV9-004 </v>
      </c>
      <c r="B322" s="21" t="str">
        <v>Na příkladech chemického složení a vlastností látek běžně užívaných v domácnosti zdůvodní možnosti a limity jejich využití.</v>
      </c>
      <c r="C322" s="21" t="str">
        <v>Připraví vybrané kosmetické produkty (např. mýdlo, balzám na rty, rtěnka, šumivá koule do koupele apod.)</v>
      </c>
      <c r="D322" s="21" t="str">
        <v>X</v>
      </c>
      <c r="E322" s="21" t="str">
        <v>X</v>
      </c>
      <c r="F322" s="21" t="str">
        <v>X</v>
      </c>
      <c r="G322" s="3"/>
      <c r="H322" s="3"/>
      <c r="I322" s="3"/>
      <c r="J322" s="3"/>
      <c r="K322" s="3"/>
    </row>
    <row r="323" spans="1:11" ht="55.9" thickBot="1">
      <c r="A323" s="21" t="str">
        <v>CAP-CHE-001-ZV9-005</v>
      </c>
      <c r="B323" s="21" t="str">
        <v>Zhodnotí rizika práce s běžně dostupnými chemickými látkami a pracuje s nimi bezpečně.</v>
      </c>
      <c r="C323" s="21" t="str">
        <v>Na modelových příkladech práce s běžně dostupnými chemickými látkami zhodnotí příklady správného a nesprávného zacházení s nimi.</v>
      </c>
      <c r="D323" s="21" t="str">
        <v>X</v>
      </c>
      <c r="E323" s="21" t="str">
        <v>X</v>
      </c>
      <c r="F323" s="21" t="str">
        <v>X</v>
      </c>
      <c r="G323" s="3"/>
      <c r="H323" s="3"/>
      <c r="I323" s="3"/>
      <c r="J323" s="3"/>
      <c r="K323" s="3"/>
    </row>
    <row r="324" spans="1:11" ht="69.599999999999994" thickBot="1">
      <c r="A324" s="21" t="str">
        <v>CAP-CHE-001-ZV9-005</v>
      </c>
      <c r="B324" s="21" t="str">
        <v>Zhodnotí rizika práce s běžně dostupnými chemickými látkami a pracuje s nimi bezpečně.</v>
      </c>
      <c r="C324" s="21" t="str">
        <v>Na základě dostupných informací posoudí nebezpečné vlastnosti konkrétního výrobku a určí správný postup pro použití a nakládání s výrobkem.</v>
      </c>
      <c r="D324" s="21" t="str">
        <v>X</v>
      </c>
      <c r="E324" s="21" t="str">
        <v>X</v>
      </c>
      <c r="F324" s="21" t="str">
        <v>X</v>
      </c>
      <c r="G324" s="3"/>
      <c r="H324" s="3"/>
      <c r="I324" s="3"/>
      <c r="J324" s="3"/>
      <c r="K324" s="3"/>
    </row>
    <row r="325" spans="1:11" ht="83.45" thickBot="1">
      <c r="A325" s="21" t="str">
        <v xml:space="preserve">CAP-CHE-002-ZV9-006 </v>
      </c>
      <c r="B325" s="21" t="str">
        <v>Analyzuje a interpretuje dostupná data o složení ovzduší v ČR i ve svém okolí.</v>
      </c>
      <c r="C325" s="21" t="str">
        <v>Porovnává koncentrace hlavních složek vzduchu (např. dusík, kyslík, oxid uhličitý) a na datech z dostupných zdrojů identifikuje rozdíly v různých lokalitách</v>
      </c>
      <c r="D325" s="21" t="str">
        <v>X</v>
      </c>
      <c r="E325" s="21" t="str">
        <v>X</v>
      </c>
      <c r="F325" s="21" t="str">
        <v>Porovnává koncentrace hlavních složek vzduchu (např. dusík, kyslík, oxid uhličitý) a na datech z dostupných zdrojů identifikuje rozdíly v různých lokalitách.</v>
      </c>
      <c r="G325" s="3"/>
      <c r="H325" s="3"/>
      <c r="I325" s="3" t="s">
        <v>398</v>
      </c>
      <c r="J325" s="3"/>
      <c r="K325" s="3"/>
    </row>
    <row r="326" spans="1:11" ht="42" thickBot="1">
      <c r="A326" s="21" t="str">
        <v xml:space="preserve">CAP-CHE-002-ZV9-006 </v>
      </c>
      <c r="B326" s="21" t="str">
        <v>Analyzuje a interpretuje dostupná data o složení ovzduší v ČR i ve svém okolí.</v>
      </c>
      <c r="C326" s="21" t="str">
        <v>Rozlišuje mezi jednotlivými složkami vzduchu a zapíše je chemickou značkou či vzorcem.</v>
      </c>
      <c r="D326" s="21" t="str">
        <v>X</v>
      </c>
      <c r="E326" s="21" t="str">
        <v>X</v>
      </c>
      <c r="F326" s="21" t="str">
        <v>Rozlišuje mezi jednotlivými složkami vzduchu a zapíše je chemickou značkou či vzorcem.</v>
      </c>
      <c r="G326" s="3"/>
      <c r="H326" s="3"/>
      <c r="I326" s="3"/>
      <c r="J326" s="3"/>
      <c r="K326" s="3"/>
    </row>
    <row r="327" spans="1:11" ht="69.599999999999994" thickBot="1">
      <c r="A327" s="21" t="str">
        <v xml:space="preserve">CAP-CHE-002-ZV9-006 </v>
      </c>
      <c r="B327" s="21" t="str">
        <v>Analyzuje a interpretuje dostupná data o složení ovzduší v ČR i ve svém okolí.</v>
      </c>
      <c r="C327" s="21" t="str">
        <v>Rozlišuje pojmy směs, chemicky čistá látka, prvek, sloučenina, atom, molekula, roztok a správně a aktivně je používá v ústní i psané komunikaci</v>
      </c>
      <c r="D327" s="21" t="str">
        <v>X</v>
      </c>
      <c r="E327" s="21" t="str">
        <v>X</v>
      </c>
      <c r="F327" s="21" t="str">
        <v>Rozlišuje pojmy směs, chemicky čistá látka, prvek, sloučenina, atom, molekula, roztok a správně a aktivně je používá v ústní i psané komunikaci.</v>
      </c>
      <c r="G327" s="3"/>
      <c r="H327" s="3"/>
      <c r="I327" s="3"/>
      <c r="J327" s="3" t="s">
        <v>399</v>
      </c>
      <c r="K327" s="3"/>
    </row>
    <row r="328" spans="1:11" ht="55.9" thickBot="1">
      <c r="A328" s="21" t="str">
        <v xml:space="preserve">CAP-CHE-002-ZV9-006 </v>
      </c>
      <c r="B328" s="21" t="str">
        <v>Analyzuje a interpretuje dostupná data o složení ovzduší v ČR i ve svém okolí.</v>
      </c>
      <c r="C328" s="21" t="str">
        <v>Interpretuje data o složení ovzduší v kontextu platných norem a doporučení (např. limity WHO, česká legislativa)</v>
      </c>
      <c r="D328" s="21" t="str">
        <v>X</v>
      </c>
      <c r="E328" s="21" t="str">
        <v>X</v>
      </c>
      <c r="F328" s="21" t="str">
        <v>Interpretuje data o složení vzduchu v kontextu platných norem a doporučení (např. limity WHO, česká legislativa).</v>
      </c>
      <c r="G328" s="3"/>
      <c r="H328" s="3"/>
      <c r="I328" s="3" t="s">
        <v>400</v>
      </c>
      <c r="J328" s="3"/>
      <c r="K328" s="3" t="s">
        <v>401</v>
      </c>
    </row>
    <row r="329" spans="1:11" ht="42" thickBot="1">
      <c r="A329" s="21" t="str">
        <v xml:space="preserve">CAP-CHE-002-ZV9-006 </v>
      </c>
      <c r="B329" s="21" t="str">
        <v>Analyzuje a interpretuje dostupná data o složení ovzduší v ČR i ve svém okolí.</v>
      </c>
      <c r="C329" s="21" t="str">
        <v>Vysvětlí přínos měření kvality ovzduší v různých místech</v>
      </c>
      <c r="D329" s="21" t="str">
        <v>X</v>
      </c>
      <c r="E329" s="21" t="str">
        <v>X</v>
      </c>
      <c r="F329" s="21" t="str">
        <v>Vysvětlí přínos měření kvality ovzduší v různých místech.</v>
      </c>
      <c r="G329" s="3"/>
      <c r="H329" s="3"/>
      <c r="I329" s="3"/>
      <c r="J329" s="3"/>
      <c r="K329" s="3"/>
    </row>
    <row r="330" spans="1:11" ht="55.9" thickBot="1">
      <c r="A330" s="21" t="str">
        <v xml:space="preserve">CAP-CHE-002-ZV9-006 </v>
      </c>
      <c r="B330" s="21" t="str">
        <v>Analyzuje a interpretuje dostupná data o složení ovzduší v ČR i ve svém okolí.</v>
      </c>
      <c r="C330" s="21" t="str">
        <v>Vysvětlí vliv koncentrace znečišťujících látek (např. prachové částice, oxidy dusíku, oxid siřičitý) na kvalitu ovzduší</v>
      </c>
      <c r="D330" s="21" t="str">
        <v>X</v>
      </c>
      <c r="E330" s="21" t="str">
        <v>X</v>
      </c>
      <c r="F330" s="21" t="str">
        <v>Vysvětlí vliv koncentrace znečišťujících látek (např. prachové částice, oxidy dusíku, oxid siřičitý) na kvalitu ovzduší.</v>
      </c>
      <c r="G330" s="3"/>
      <c r="H330" s="3"/>
      <c r="I330" s="3"/>
      <c r="J330" s="3"/>
      <c r="K330" s="3"/>
    </row>
    <row r="331" spans="1:11" ht="152.44999999999999" thickBot="1">
      <c r="A331" s="21" t="str">
        <v xml:space="preserve">CAP-CHE-002-ZV9-007 </v>
      </c>
      <c r="B331" s="21" t="str">
        <v>Schématem znázorní příčiny a projevy znečišťování ovzduší vlivem lidské činnosti včetně kroků k jeho omezování.</v>
      </c>
      <c r="C331" s="21" t="str">
        <v>Orientuje se v možnostech poskytovaných dat na portálu ČHMÚ z hlediska ochrany ovzduší a jejich hodnocení v rámci celé ČR a daném regionu </v>
      </c>
      <c r="D331" s="21" t="str">
        <v>X</v>
      </c>
      <c r="E331" s="21" t="str">
        <v>X</v>
      </c>
      <c r="F331" s="21" t="str">
        <v>Orientuje se v možnostech poskytovaných dat na portálu ČHMÚ z hlediska ochrany ovzduší a jejich hodnocení v rámci celé ČR a daném regionu.</v>
      </c>
      <c r="G331" s="3"/>
      <c r="H331" s="3"/>
      <c r="I331" s="3" t="s">
        <v>402</v>
      </c>
      <c r="J331" s="3"/>
      <c r="K331" s="3"/>
    </row>
    <row r="332" spans="1:11" ht="97.15" thickBot="1">
      <c r="A332" s="21" t="str">
        <v xml:space="preserve">CAP-CHE-002-ZV9-007 </v>
      </c>
      <c r="B332" s="21" t="str">
        <v>Schématem znázorní příčiny a projevy znečišťování ovzduší vlivem lidské činnosti včetně kroků k jeho omezování.</v>
      </c>
      <c r="C332" s="21" t="str">
        <v>Vyhledá informace o vybraných polutantech ve vybraném regionu (oxidy síry, oxidy dusíku a prachové částice) na portálu ČHMÚ v aplikaci Automatizovaného Imisního Monitoringu (AIM) </v>
      </c>
      <c r="D332" s="21" t="str">
        <v>X</v>
      </c>
      <c r="E332" s="21" t="str">
        <v>X</v>
      </c>
      <c r="F332" s="21" t="str">
        <v>Vyhledá informace o vybraných polutantech ve vybraném regionu (oxidy síry, oxidy dusíku a prachové částice) na portálu ČHMÚ v aplikaci Automatizovaného Imisního Monitoringu (AIM).</v>
      </c>
      <c r="G332" s="3"/>
      <c r="H332" s="3"/>
      <c r="I332" s="3"/>
      <c r="J332" s="3"/>
      <c r="K332" s="3" t="s">
        <v>371</v>
      </c>
    </row>
    <row r="333" spans="1:11" ht="97.15" thickBot="1">
      <c r="A333" s="21" t="str">
        <v xml:space="preserve">CAP-CHE-002-ZV9-007 </v>
      </c>
      <c r="B333" s="21" t="str">
        <v>Schématem znázorní příčiny a projevy znečišťování ovzduší vlivem lidské činnosti včetně kroků k jeho omezování.</v>
      </c>
      <c r="C333" s="21" t="str">
        <v>Navrhne možnosti omezení lidské činnosti způsobující produkci polutantů  </v>
      </c>
      <c r="D333" s="21" t="str">
        <v>X</v>
      </c>
      <c r="E333" s="21" t="str">
        <v>X</v>
      </c>
      <c r="F333" s="21" t="str">
        <v>Navrhne možnosti omezení lidské činnosti způsobující produkci polutantů.</v>
      </c>
      <c r="G333" s="3" t="s">
        <v>403</v>
      </c>
      <c r="H333" s="3" t="s">
        <v>404</v>
      </c>
      <c r="I333" s="3" t="s">
        <v>405</v>
      </c>
      <c r="J333" s="3"/>
      <c r="K333" s="3"/>
    </row>
    <row r="334" spans="1:11" ht="138.6" thickBot="1">
      <c r="A334" s="21" t="str">
        <v xml:space="preserve">CAP-CHE-002-ZV9-007 </v>
      </c>
      <c r="B334" s="21" t="str">
        <v>Schématem znázorní příčiny a projevy znečišťování ovzduší vlivem lidské činnosti včetně kroků k jeho omezování.</v>
      </c>
      <c r="C334" s="21" t="str">
        <v>Posoudí vliv oxidů dusíku a oxidů síry na vznik kyselých dešťů a odhadne možnost vzniku kyselých dešťů ve vybraném regionu </v>
      </c>
      <c r="D334" s="21" t="str">
        <v>X</v>
      </c>
      <c r="E334" s="21" t="str">
        <v>X</v>
      </c>
      <c r="F334" s="21" t="str">
        <v>Posoudí vliv oxidů dusíku a oxidů síry na vznik kyselých dešťů a odhadne možnost vzniku kyselých dešťů ve vybraném regionu.</v>
      </c>
      <c r="G334" s="3" t="s">
        <v>406</v>
      </c>
      <c r="H334" s="3" t="s">
        <v>407</v>
      </c>
      <c r="I334" s="3"/>
      <c r="J334" s="3"/>
      <c r="K334" s="3"/>
    </row>
    <row r="335" spans="1:11" ht="69.599999999999994" thickBot="1">
      <c r="A335" s="21" t="str">
        <v>CAP-CHE-002-ZV9-007</v>
      </c>
      <c r="B335" s="21" t="str">
        <v>Schématem znázorní příčiny a projevy znečišťování ovzduší vlivem lidské činnosti včetně kroků k jeho omezování.</v>
      </c>
      <c r="C335" s="21" t="str">
        <v>Zhodnotí význam automatizovaného imisního monitoringu (AIM) v ČR a okolních státech jako nástroje na ochranu ovzduší  </v>
      </c>
      <c r="D335" s="21" t="str">
        <v>X</v>
      </c>
      <c r="E335" s="21" t="str">
        <v>X</v>
      </c>
      <c r="F335" s="21" t="str">
        <v>Zhodnotí význam automatizovaného imisního monitoringu (AIM) v ČR a okolních státech jako nástroje na ochranu ovzduší.</v>
      </c>
      <c r="G335" s="3" t="s">
        <v>403</v>
      </c>
      <c r="H335" s="3" t="s">
        <v>408</v>
      </c>
      <c r="I335" s="3" t="s">
        <v>400</v>
      </c>
      <c r="J335" s="3"/>
      <c r="K335" s="3"/>
    </row>
    <row r="336" spans="1:11" ht="69.599999999999994" thickBot="1">
      <c r="A336" s="21" t="str">
        <v>CAP-CHE-002-ZV9-007</v>
      </c>
      <c r="B336" s="21" t="str">
        <v>Schématem znázorní příčiny a projevy znečišťování ovzduší vlivem lidské činnosti včetně kroků k jeho omezování.</v>
      </c>
      <c r="C336" s="21" t="str">
        <v>Popíše procesy, kterými se znečišťující látky dostávají do ovzduší</v>
      </c>
      <c r="D336" s="21" t="str">
        <v>X</v>
      </c>
      <c r="E336" s="21" t="str">
        <v>X</v>
      </c>
      <c r="F336" s="21" t="str">
        <v>Popíše procesy, kterými se znečišťující látky dostávají do ovzduší.</v>
      </c>
      <c r="G336" s="3" t="s">
        <v>403</v>
      </c>
      <c r="H336" s="3" t="s">
        <v>276</v>
      </c>
      <c r="I336" s="3"/>
      <c r="J336" s="3"/>
      <c r="K336" s="3"/>
    </row>
    <row r="337" spans="1:11" ht="55.9" thickBot="1">
      <c r="A337" s="21" t="str">
        <v>CAP-CHE-002-ZV9-007</v>
      </c>
      <c r="B337" s="21" t="str">
        <v>Schématem znázorní příčiny a projevy znečišťování ovzduší vlivem lidské činnosti včetně kroků k jeho omezování.</v>
      </c>
      <c r="C337" s="21" t="str">
        <v>Vysvětlí, jakými procesy se předchází přítomnosti znečišťujících látek v ovzduší</v>
      </c>
      <c r="D337" s="21" t="str">
        <v>X</v>
      </c>
      <c r="E337" s="21" t="str">
        <v>X</v>
      </c>
      <c r="F337" s="21" t="str">
        <v>Vysvětlí, jakými procesy se předchází přítomnosti znečišťujících látek v ovzduší.</v>
      </c>
      <c r="G337" s="3"/>
      <c r="H337" s="3"/>
      <c r="I337" s="3"/>
      <c r="J337" s="3"/>
      <c r="K337" s="3"/>
    </row>
    <row r="338" spans="1:11" ht="55.9" thickBot="1">
      <c r="A338" s="21" t="str">
        <v>CAP-CHE-002-ZV9-007</v>
      </c>
      <c r="B338" s="21" t="str">
        <v>Schématem znázorní příčiny a projevy znečišťování ovzduší vlivem lidské činnosti včetně kroků k jeho omezování.</v>
      </c>
      <c r="C338" s="21" t="str">
        <v>S využitím jednoduchého schématu simuluje a diskutuje podstatu a důsledky skleníkového efektu</v>
      </c>
      <c r="D338" s="21" t="str">
        <v>X</v>
      </c>
      <c r="E338" s="21" t="str">
        <v>X</v>
      </c>
      <c r="F338" s="21" t="str">
        <v>S využitím jednoduchého schématu simuluje a diskutuje podstatu a důsledky skleníkového efektu.</v>
      </c>
      <c r="G338" s="3"/>
      <c r="H338" s="3"/>
      <c r="I338" s="3" t="s">
        <v>409</v>
      </c>
      <c r="J338" s="3"/>
      <c r="K338" s="3"/>
    </row>
    <row r="339" spans="1:11" ht="152.44999999999999" thickBot="1">
      <c r="A339" s="21" t="str">
        <v>CAP-CHE-002-ZV9-007</v>
      </c>
      <c r="B339" s="21" t="str">
        <v>Schématem znázorní příčiny a projevy znečišťování ovzduší vlivem lidské činnosti včetně kroků k jeho omezování.</v>
      </c>
      <c r="C339" s="21" t="str">
        <v>Diskutuje příčiny a důsledky zesilování skleníkového efektu vlivem lidské činnosti</v>
      </c>
      <c r="D339" s="21" t="str">
        <v>X</v>
      </c>
      <c r="E339" s="21" t="str">
        <v>X</v>
      </c>
      <c r="F339" s="21" t="str">
        <v>Diskutuje příčiny a důsledky zesilování skleníkového efektu vlivem lidské činnosti.</v>
      </c>
      <c r="G339" s="3"/>
      <c r="H339" s="3"/>
      <c r="I339" s="3"/>
      <c r="J339" s="3" t="s">
        <v>410</v>
      </c>
      <c r="K339" s="3"/>
    </row>
    <row r="340" spans="1:11" ht="331.9" thickBot="1">
      <c r="A340" s="21" t="str">
        <v>CAP-CHE-002-ZV9-007</v>
      </c>
      <c r="B340" s="21" t="str">
        <v>Schématem znázorní příčiny a projevy znečišťování ovzduší vlivem lidské činnosti včetně kroků k jeho omezování.</v>
      </c>
      <c r="C340" s="21" t="str">
        <v>Na základě vědeckých zjištění navrhuje konkrétní možnosti zmírnění dopadů skleníkového efektu v místě svého bydliště, ve své škole, ve své rodině</v>
      </c>
      <c r="D340" s="21" t="str">
        <v>X</v>
      </c>
      <c r="E340" s="21" t="str">
        <v>X</v>
      </c>
      <c r="F340" s="21" t="str">
        <v>Na základě vědeckých zjištění navrhuje konkrétní možnosti zmírnění dopadů skleníkového efektu v místě svého bydliště, ve své škole, ve své rodině.</v>
      </c>
      <c r="G340" s="3" t="s">
        <v>411</v>
      </c>
      <c r="H340" s="3" t="s">
        <v>412</v>
      </c>
      <c r="I340" s="3"/>
      <c r="J340" s="3" t="s">
        <v>413</v>
      </c>
      <c r="K340" s="3"/>
    </row>
    <row r="341" spans="1:11" ht="69.599999999999994" thickBot="1">
      <c r="A341" s="21" t="str">
        <v>CAP-CHE-002-ZV9-007</v>
      </c>
      <c r="B341" s="21" t="str">
        <v>Schématem znázorní příčiny a projevy znečišťování ovzduší vlivem lidské činnosti včetně kroků k jeho omezování.</v>
      </c>
      <c r="C341" s="21" t="str">
        <v>Diskutuje příčiny vzniku a důsledky působení kyselých dešťů na lokální úrovni, v ČR i ve světě</v>
      </c>
      <c r="D341" s="21" t="str">
        <v>X</v>
      </c>
      <c r="E341" s="21" t="str">
        <v>X</v>
      </c>
      <c r="F341" s="21" t="str">
        <v>Diskutuje příčiny vzniku a důsledky působení kyselých dešťů na lokální úrovni, v ČR i ve světě.</v>
      </c>
      <c r="G341" s="3" t="s">
        <v>403</v>
      </c>
      <c r="H341" s="3" t="s">
        <v>407</v>
      </c>
      <c r="I341" s="3"/>
      <c r="J341" s="3"/>
      <c r="K341" s="3"/>
    </row>
    <row r="342" spans="1:11" ht="180" thickBot="1">
      <c r="A342" s="21" t="str">
        <v>CAP-CHE-002-ZV9-007</v>
      </c>
      <c r="B342" s="21" t="str">
        <v>Schématem znázorní příčiny a projevy znečišťování ovzduší vlivem lidské činnosti včetně kroků k jeho omezování.</v>
      </c>
      <c r="C342" s="21" t="str">
        <v>Navrhne konkrétní kroky, kterými by mohla jeho rodina, kraj, celá ČR snížit produkci kyselinotvorných oxidů</v>
      </c>
      <c r="D342" s="21" t="str">
        <v>X</v>
      </c>
      <c r="E342" s="21" t="str">
        <v>X</v>
      </c>
      <c r="F342" s="21" t="str">
        <v>Navrhne konkrétní kroky, kterými by mohla jeho rodina, kraj, celá ČR snížit produkci kyselinotvorných oxidů.</v>
      </c>
      <c r="G342" s="3" t="s">
        <v>414</v>
      </c>
      <c r="H342" s="3" t="s">
        <v>415</v>
      </c>
      <c r="I342" s="3" t="s">
        <v>416</v>
      </c>
      <c r="J342" s="3"/>
      <c r="K342" s="3"/>
    </row>
    <row r="343" spans="1:11" ht="55.9" thickBot="1">
      <c r="A343" s="21" t="str">
        <v>CAP-CHE-002-ZV9-007</v>
      </c>
      <c r="B343" s="21" t="str">
        <v>Schématem znázorní příčiny a projevy znečišťování ovzduší vlivem lidské činnosti včetně kroků k jeho omezování.</v>
      </c>
      <c r="C343" s="21" t="str">
        <v>Objasní změny v tloušťce ozonové vrstvy a zhodnotí dopady na život na Zemi v případě jejího zeslabování i obnovy</v>
      </c>
      <c r="D343" s="21" t="str">
        <v>X</v>
      </c>
      <c r="E343" s="21" t="str">
        <v>X</v>
      </c>
      <c r="F343" s="21" t="str">
        <v>Objasní změny v tloušťce ozonové vrstvy a zhodnotí dopady na život na Zemi v případě jejího zeslabování i obnovy.</v>
      </c>
      <c r="G343" s="3"/>
      <c r="H343" s="3"/>
      <c r="I343" s="3"/>
      <c r="J343" s="3" t="s">
        <v>417</v>
      </c>
      <c r="K343" s="3"/>
    </row>
    <row r="344" spans="1:11" ht="69.599999999999994" thickBot="1">
      <c r="A344" s="21" t="str">
        <v>CAP-CHE-002-ZV9-007</v>
      </c>
      <c r="B344" s="21" t="str">
        <v>Schématem znázorní příčiny a projevy znečišťování ovzduší vlivem lidské činnosti včetně kroků k jeho omezování.</v>
      </c>
      <c r="C344" s="21" t="str">
        <v>Vysvětlí rozdíl a objasní příčiny vzniku oxidačního a redukčního typu smogu, uvede konkrétní kroky, kterými by bylo možné předcházet jejich vzniku</v>
      </c>
      <c r="D344" s="21" t="str">
        <v>X</v>
      </c>
      <c r="E344" s="21" t="str">
        <v>X</v>
      </c>
      <c r="F344" s="21" t="str">
        <v>Vysvětlí rozdíl a objasní příčiny vzniku oxidačního a redukčního typu smogu, uvede konkrétní kroky, kterými by bylo možné předcházet jejich vzniku.</v>
      </c>
      <c r="G344" s="3"/>
      <c r="H344" s="3"/>
      <c r="I344" s="3"/>
      <c r="J344" s="3"/>
      <c r="K344" s="3"/>
    </row>
    <row r="345" spans="1:11" ht="180" thickBot="1">
      <c r="A345" s="21" t="str">
        <v xml:space="preserve">CAP-CHE-002-ZV9-006 </v>
      </c>
      <c r="B345" s="21" t="str">
        <v>Analyzuje a interpretuje dostupná data o složení ovzduší v ČR i ve svém okolí.</v>
      </c>
      <c r="C345" s="21" t="str">
        <v>Na příkladech z reálného života vysvětlí základní vlastnosti plynů (hustota vzduchu v závislosti na teplotě, rozdíly hustoty běžných plynů, zkapalňování plynů, podporuje nebo nepodporuje hoření apod.)</v>
      </c>
      <c r="D345" s="21" t="str">
        <v>X</v>
      </c>
      <c r="E345" s="21" t="str">
        <v>X</v>
      </c>
      <c r="F345" s="21" t="str">
        <v>Na příkladech z reálného života vysvětlí základní vlastnosti plynů (hustota vzduchu v závislosti na teplotě, rozdíly hustoty běžných plynů, zkapalňování plynů, podporuje nebo nepodporuje hoření apod.).</v>
      </c>
      <c r="G345" s="3"/>
      <c r="H345" s="3"/>
      <c r="I345" s="3"/>
      <c r="J345" s="3" t="s">
        <v>418</v>
      </c>
      <c r="K345" s="3"/>
    </row>
    <row r="346" spans="1:11" ht="124.9" thickBot="1">
      <c r="A346" s="21" t="str">
        <v xml:space="preserve">CAP-CHE-002-ZV9-008 </v>
      </c>
      <c r="B346" s="21" t="str">
        <v>Vytvoří model koloběhu vody v přírodě a zahrne do něj vliv lidské činnosti i význam pro živé organismy.</v>
      </c>
      <c r="C346" s="21" t="str">
        <v>Znázorní základní fáze koloběhu vody (výpar, kondenzace, srážky, vsakování, odtok) včetně popisu těchto procesů</v>
      </c>
      <c r="D346" s="21" t="str">
        <v>X</v>
      </c>
      <c r="E346" s="21" t="str">
        <v>X</v>
      </c>
      <c r="F346" s="21" t="str">
        <v>Znázorní základní fáze koloběhu vody (výpar, kondenzace, srážky, vsakování, odtok) včetně popisu těchto procesů.</v>
      </c>
      <c r="G346" s="3"/>
      <c r="H346" s="3"/>
      <c r="I346" s="3"/>
      <c r="J346" s="3" t="s">
        <v>419</v>
      </c>
      <c r="K346" s="3"/>
    </row>
    <row r="347" spans="1:11" ht="373.15" thickBot="1">
      <c r="A347" s="21" t="str">
        <v xml:space="preserve">CAP-CHE-002-ZV9-008 </v>
      </c>
      <c r="B347" s="21" t="str">
        <v>Vytvoří model koloběhu vody v přírodě a zahrne do něj vliv lidské činnosti i význam pro živé organismy.</v>
      </c>
      <c r="C347" s="21" t="str">
        <v>Shrne vliv lidské činnosti na koloběh vody (např. urbanizace, zemědělství, znečišťování vodních zdrojů, stavba přehrad)</v>
      </c>
      <c r="D347" s="21" t="str">
        <v>X</v>
      </c>
      <c r="E347" s="21" t="str">
        <v>X</v>
      </c>
      <c r="F347" s="21" t="str">
        <v>Shrne vliv lidské činnosti na koloběh vody (např. urbanizace, zemědělství, znečišťování vodních zdrojů, stavba přehrad).</v>
      </c>
      <c r="G347" s="3" t="s">
        <v>420</v>
      </c>
      <c r="H347" s="3" t="s">
        <v>421</v>
      </c>
      <c r="I347" s="3" t="s">
        <v>422</v>
      </c>
      <c r="J347" s="3" t="s">
        <v>423</v>
      </c>
      <c r="K347" s="3"/>
    </row>
    <row r="348" spans="1:11" ht="207.6" thickBot="1">
      <c r="A348" s="21" t="str">
        <v xml:space="preserve">CAP-CHE-002-ZV9-008 </v>
      </c>
      <c r="B348" s="21" t="str">
        <v>Vytvoří model koloběhu vody v přírodě a zahrne do něj vliv lidské činnosti i význam pro živé organismy.</v>
      </c>
      <c r="C348" s="21" t="str">
        <v>Zohlední dopady změn v koloběhu vody způsobené lidskou činností (např. změny v distribuci srážek, sucho, záplavy).</v>
      </c>
      <c r="D348" s="21" t="str">
        <v>X</v>
      </c>
      <c r="E348" s="21" t="str">
        <v>X</v>
      </c>
      <c r="F348" s="21" t="str">
        <v>Zohlední dopady změn v koloběhu vody způsobené lidskou činností (např. změny v distribuci srážek, sucho, záplavy).</v>
      </c>
      <c r="G348" s="3" t="s">
        <v>420</v>
      </c>
      <c r="H348" s="3" t="s">
        <v>424</v>
      </c>
      <c r="I348" s="3" t="s">
        <v>365</v>
      </c>
      <c r="J348" s="3" t="s">
        <v>425</v>
      </c>
      <c r="K348" s="3"/>
    </row>
    <row r="349" spans="1:11" ht="152.44999999999999" thickBot="1">
      <c r="A349" s="21" t="str">
        <v xml:space="preserve">CAP-CHE-002-ZV9-008 </v>
      </c>
      <c r="B349" s="21" t="str">
        <v>Vytvoří model koloběhu vody v přírodě a zahrne do něj vliv lidské činnosti i význam pro živé organismy.</v>
      </c>
      <c r="C349" s="21" t="str">
        <v>S pomocí mapy popíše nerovnoměrné rozložení zdrojů pitné vody na Zemi </v>
      </c>
      <c r="D349" s="21" t="str">
        <v>X</v>
      </c>
      <c r="E349" s="21" t="str">
        <v>X</v>
      </c>
      <c r="F349" s="21" t="str">
        <v>S pomocí mapy popíše nerovnoměrné rozložení zdrojů pitné vody na Zemi.</v>
      </c>
      <c r="G349" s="3"/>
      <c r="H349" s="3"/>
      <c r="I349" s="3"/>
      <c r="J349" s="3" t="s">
        <v>426</v>
      </c>
      <c r="K349" s="3"/>
    </row>
    <row r="350" spans="1:11" ht="55.9" thickBot="1">
      <c r="A350" s="21" t="str">
        <v xml:space="preserve">CAP-CHE-002-ZV9-008 </v>
      </c>
      <c r="B350" s="21" t="str">
        <v>Vytvoří model koloběhu vody v přírodě a zahrne do něj vliv lidské činnosti i význam pro živé organismy.</v>
      </c>
      <c r="C350" s="21" t="str">
        <v>Vysvětlí spojitost vzniku vodního kamene s tvrdostí vody s pomocí pojmů množství iontů vápníku a hořčíku ve vodě </v>
      </c>
      <c r="D350" s="21" t="str">
        <v>X</v>
      </c>
      <c r="E350" s="21" t="str">
        <v>X</v>
      </c>
      <c r="F350" s="21" t="str">
        <v>Vysvětlí spojitost vzniku vodního kamene s tvrdostí vody s pomocí pojmů množství iontů vápníku a hořčíku ve vodě.</v>
      </c>
      <c r="G350" s="3"/>
      <c r="H350" s="3"/>
      <c r="I350" s="3"/>
      <c r="J350" s="3"/>
      <c r="K350" s="3"/>
    </row>
    <row r="351" spans="1:11" ht="55.9" thickBot="1">
      <c r="A351" s="21" t="str">
        <v xml:space="preserve">CAP-CHE-002-ZV9-008 </v>
      </c>
      <c r="B351" s="21" t="str">
        <v>Vytvoří model koloběhu vody v přírodě a zahrne do něj vliv lidské činnosti i význam pro živé organismy.</v>
      </c>
      <c r="C351" s="21" t="str">
        <v>S pomocí mapy tvrdosti vody v ČR a s chemickým rozborem vody rozhodne, kde je větší/menší šance vzniku vodního kamene </v>
      </c>
      <c r="D351" s="21" t="str">
        <v>X</v>
      </c>
      <c r="E351" s="21" t="str">
        <v>X</v>
      </c>
      <c r="F351" s="21" t="str">
        <v>S pomocí mapy tvrdosti vody v ČR a s chemickým rozborem vody rozhodne, kde je větší/menší šance vzniku vodního kamene.</v>
      </c>
      <c r="G351" s="3"/>
      <c r="H351" s="3"/>
      <c r="I351" s="3"/>
      <c r="J351" s="3"/>
      <c r="K351" s="3"/>
    </row>
    <row r="352" spans="1:11" ht="55.9" thickBot="1">
      <c r="A352" s="21" t="str">
        <v xml:space="preserve">CAP-CHE-002-ZV9-008 </v>
      </c>
      <c r="B352" s="21" t="str">
        <v>Vytvoří model koloběhu vody v přírodě a zahrne do něj vliv lidské činnosti i význam pro živé organismy.</v>
      </c>
      <c r="C352" s="21" t="str">
        <v>Rozliší jednotlivé druhy vody podle jejího původu, účelu a složení a zhodnotí možnosti a limity jejich použití s oporou o platné normy</v>
      </c>
      <c r="D352" s="21" t="str">
        <v>X</v>
      </c>
      <c r="E352" s="21" t="str">
        <v>X</v>
      </c>
      <c r="F352" s="21" t="str">
        <v>Rozliší jednotlivé druhy vody podle jejího původu, účelu a složení a zhodnotí možnosti a limity jejich použití s oporou o platné normy.</v>
      </c>
      <c r="G352" s="3"/>
      <c r="H352" s="3"/>
      <c r="I352" s="3"/>
      <c r="J352" s="3"/>
      <c r="K352" s="3"/>
    </row>
    <row r="353" spans="1:11" ht="331.9" thickBot="1">
      <c r="A353" s="21" t="str">
        <v xml:space="preserve">CAP-CHE-002-ZV9-008 </v>
      </c>
      <c r="B353" s="21" t="str">
        <v>Vytvoří model koloběhu vody v přírodě a zahrne do něj vliv lidské činnosti i význam pro živé organismy.</v>
      </c>
      <c r="C353" s="21" t="str">
        <v>Spočítá svou vodní stopu (např. pomocí https://www.voda.limited/vodni-zuctovani), porovná ji s průměrnou stopou v ČR i ve světě a navrhne 3 konkrétní způsoby, jak by ji mohl snížit</v>
      </c>
      <c r="D353" s="21" t="str">
        <v>X</v>
      </c>
      <c r="E353" s="21" t="str">
        <v>X</v>
      </c>
      <c r="F353" s="21" t="str">
        <v>Spočítá svou vodní stopu (např. pomocí https://www.voda.limited/vodni-zuctovani), porovná ji s průměrnou stopou v ČR i ve světě a navrhne 3 konkrétní způsoby, jak by ji mohl snížit.</v>
      </c>
      <c r="G353" s="3" t="s">
        <v>427</v>
      </c>
      <c r="H353" s="3" t="s">
        <v>428</v>
      </c>
      <c r="I353" s="3" t="s">
        <v>429</v>
      </c>
      <c r="J353" s="3" t="s">
        <v>430</v>
      </c>
      <c r="K353" s="3"/>
    </row>
    <row r="354" spans="1:11" ht="207.6" thickBot="1">
      <c r="A354" s="21" t="str">
        <v xml:space="preserve">CAP-CHE-002-ZV9-008 </v>
      </c>
      <c r="B354" s="21" t="str">
        <v>Vytvoří model koloběhu vody v přírodě a zahrne do něj vliv lidské činnosti i význam pro živé organismy.</v>
      </c>
      <c r="C354" s="21" t="str">
        <v>S využitím dat porovná množství vody potřebné k přípravě vybraných zemědělských a průmyslových produktů (water footprint) </v>
      </c>
      <c r="D354" s="21" t="str">
        <v>X</v>
      </c>
      <c r="E354" s="21" t="str">
        <v>X</v>
      </c>
      <c r="F354" s="21" t="str">
        <v>S využitím dat porovná množství vody potřebné k přípravě vybraných zemědělských a průmyslových produktů (water footprint).</v>
      </c>
      <c r="G354" s="3" t="s">
        <v>427</v>
      </c>
      <c r="H354" s="3" t="s">
        <v>431</v>
      </c>
      <c r="I354" s="3" t="s">
        <v>432</v>
      </c>
      <c r="J354" s="3" t="s">
        <v>433</v>
      </c>
      <c r="K354" s="3"/>
    </row>
    <row r="355" spans="1:11" ht="111" thickBot="1">
      <c r="A355" s="21" t="str">
        <v xml:space="preserve">CAP-CHE-002-ZV9-008 </v>
      </c>
      <c r="B355" s="21" t="str">
        <v>Vytvoří model koloběhu vody v přírodě a zahrne do něj vliv lidské činnosti i význam pro živé organismy.</v>
      </c>
      <c r="C355" s="21" t="str">
        <v>Ve své domácnosti změří, kolik vody vyteče na 1 minutu z kohoutku v kuchyni, v koupelně a ve sprše </v>
      </c>
      <c r="D355" s="21" t="str">
        <v>X</v>
      </c>
      <c r="E355" s="21" t="str">
        <v>X</v>
      </c>
      <c r="F355" s="21" t="str">
        <v>Ve své domácnosti změří, kolik vody vyteče na 1 minutu z kohoutku v kuchyni, v koupelně a ve sprše.</v>
      </c>
      <c r="G355" s="3"/>
      <c r="H355" s="3"/>
      <c r="I355" s="3" t="s">
        <v>434</v>
      </c>
      <c r="J355" s="3"/>
      <c r="K355" s="3"/>
    </row>
    <row r="356" spans="1:11" ht="42" thickBot="1">
      <c r="A356" s="21" t="str">
        <v xml:space="preserve">CAP-CHE-002-ZV9-008 </v>
      </c>
      <c r="B356" s="21" t="str">
        <v>Vytvoří model koloběhu vody v přírodě a zahrne do něj vliv lidské činnosti i význam pro živé organismy.</v>
      </c>
      <c r="C356" s="21" t="str">
        <v>Uvede příklady znečištění vody a možnosti její recyklace</v>
      </c>
      <c r="D356" s="21" t="str">
        <v>X</v>
      </c>
      <c r="E356" s="21" t="str">
        <v>X</v>
      </c>
      <c r="F356" s="21" t="str">
        <v>Uvede příklady znečištění vody a možnosti její recyklace.</v>
      </c>
      <c r="G356" s="3"/>
      <c r="H356" s="3"/>
      <c r="I356" s="3"/>
      <c r="J356" s="3"/>
      <c r="K356" s="3"/>
    </row>
    <row r="357" spans="1:11" ht="111" thickBot="1">
      <c r="A357" s="21" t="str">
        <v xml:space="preserve">CAP-CHE-002-ZV9-008 </v>
      </c>
      <c r="B357" s="21" t="str">
        <v>Vytvoří model koloběhu vody v přírodě a zahrne do něj vliv lidské činnosti i význam pro živé organismy.</v>
      </c>
      <c r="C357" s="21" t="str">
        <v>Uvede tři nejčastější druhy zpracování odpadních vody z domácnosti (septik s trativodem, odvod kanalizací do čistírny odpadních vod a bezodtoková jímka) a analyzuje ten, který mají v domácnosti (jednu výhodu a jednu nevýhodu oproti ostatním)</v>
      </c>
      <c r="D357" s="21" t="str">
        <v>X</v>
      </c>
      <c r="E357" s="21" t="str">
        <v>X</v>
      </c>
      <c r="F357" s="21" t="str">
        <v>Uvede tři nejčastější druhy zpracování odpadních vody z domácnosti (septik s trativodem, odvod kanalizací do čistírny odpadních vod a bezodtoková jímka) a analyzuje ten, který mají v domácnosti (jednu výhodu a jednu nevýhodu oproti ostatním).</v>
      </c>
      <c r="G357" s="3"/>
      <c r="H357" s="3"/>
      <c r="I357" s="3"/>
      <c r="J357" s="3"/>
      <c r="K357" s="3"/>
    </row>
    <row r="358" spans="1:11" ht="55.9" thickBot="1">
      <c r="A358" s="21" t="str">
        <v xml:space="preserve">CAP-CHE-002-ZV9-008 </v>
      </c>
      <c r="B358" s="21" t="str">
        <v>Vytvoří model koloběhu vody v přírodě a zahrne do něj vliv lidské činnosti i význam pro živé organismy.</v>
      </c>
      <c r="C358" s="21" t="str">
        <v>Vysvětlí princip úpravny pitné vody a čističky odpadních vod, a uvede příklady těchto zařízení ve svém okolí</v>
      </c>
      <c r="D358" s="21" t="str">
        <v>X</v>
      </c>
      <c r="E358" s="21" t="str">
        <v>X</v>
      </c>
      <c r="F358" s="21" t="str">
        <v>Vysvětlí princip úpravny pitné vody a čističky odpadních vod, a uvede příklady těchto zařízení ve svém okolí.</v>
      </c>
      <c r="G358" s="3"/>
      <c r="H358" s="3"/>
      <c r="I358" s="3"/>
      <c r="J358" s="3"/>
      <c r="K358" s="3"/>
    </row>
    <row r="359" spans="1:11" ht="83.45" thickBot="1">
      <c r="A359" s="21" t="str">
        <v xml:space="preserve">CAP-CHE-002-ZV9-008 </v>
      </c>
      <c r="B359" s="21" t="str">
        <v>Vytvoří model koloběhu vody v přírodě a zahrne do něj vliv lidské činnosti i význam pro živé organismy.</v>
      </c>
      <c r="C359" s="21" t="str">
        <v>Vysvětlí, a sérií demonstrací vysvětlí princip filtrace špinavé vody, a uvede další příklady využití této separační metody doma i v průmyslu </v>
      </c>
      <c r="D359" s="21" t="str">
        <v>X</v>
      </c>
      <c r="E359" s="21" t="str">
        <v>X</v>
      </c>
      <c r="F359" s="21" t="str">
        <v>Vysvětlí, a sérií demonstrací vysvětlí princip filtrace špinavé vody, a uvede další příklady využití této separační metody doma i v průmyslu.</v>
      </c>
      <c r="G359" s="3"/>
      <c r="H359" s="3"/>
      <c r="I359" s="3" t="s">
        <v>435</v>
      </c>
      <c r="J359" s="3"/>
      <c r="K359" s="3"/>
    </row>
    <row r="360" spans="1:11" ht="331.9" thickBot="1">
      <c r="A360" s="21" t="str">
        <v xml:space="preserve">CAP-CHE-002-ZV9-009 </v>
      </c>
      <c r="B360" s="21" t="str">
        <v>Vysvětlí význam pedosféry a litosféry jako zdroje obživy, surovin a životního prostředí organismů včetně člověka.</v>
      </c>
      <c r="C360" s="21" t="str">
        <v>Identifikuje hlavní suroviny získávané z litosféry (např. minerály, rudy, stavební materiály) a jejich využití v průmyslu a každodenním životě</v>
      </c>
      <c r="D360" s="21" t="str">
        <v>X</v>
      </c>
      <c r="E360" s="21" t="str">
        <v>X</v>
      </c>
      <c r="F360" s="21" t="str">
        <v>Identifikuje hlavní suroviny získávané z litosféry (např. minerály, rudy, stavební materiály) a jejich využití v průmyslu a každodenním životě.</v>
      </c>
      <c r="G360" s="3"/>
      <c r="H360" s="3"/>
      <c r="I360" s="3"/>
      <c r="J360" s="3" t="s">
        <v>436</v>
      </c>
      <c r="K360" s="3"/>
    </row>
    <row r="361" spans="1:11" ht="69.599999999999994" thickBot="1">
      <c r="A361" s="21" t="str">
        <v xml:space="preserve">CAP-CHE-002-ZV9-009 </v>
      </c>
      <c r="B361" s="21" t="str">
        <v>Vysvětlí význam pedosféry a litosféry jako zdroje obživy, surovin a životního prostředí organismů včetně člověka.</v>
      </c>
      <c r="C361" s="21" t="str">
        <v>U vybraných minerálů, rud a stavebních materiálů uvede prvky nebo sloučeniny, které tyto suroviny obsahují</v>
      </c>
      <c r="D361" s="21" t="str">
        <v>X</v>
      </c>
      <c r="E361" s="21" t="str">
        <v>X</v>
      </c>
      <c r="F361" s="21" t="str">
        <v>U vybraných minerálů, rud a stavebních materiálů uvede prvky nebo sloučeniny, které tyto suroviny obsahují.</v>
      </c>
      <c r="G361" s="3"/>
      <c r="H361" s="3"/>
      <c r="I361" s="3"/>
      <c r="J361" s="3" t="s">
        <v>437</v>
      </c>
      <c r="K361" s="3"/>
    </row>
    <row r="362" spans="1:11" ht="111" thickBot="1">
      <c r="A362" s="21" t="str">
        <v xml:space="preserve">CAP-CHE-002-ZV9-009 </v>
      </c>
      <c r="B362" s="21" t="str">
        <v>Vysvětlí význam pedosféry a litosféry jako zdroje obživy, surovin a životního prostředí organismů včetně člověka.</v>
      </c>
      <c r="C362" s="21" t="str">
        <v>S využitím alternativní podoby periodické tabulky prvků znázorňující zastoupení prvků na Zemi a jejich aktuální průmyslovou spotřebu porovná zastoupení jednotlivých prvků v litosféře a uvede příklady průmyslově významných chemických prvků a sloučenin</v>
      </c>
      <c r="D362" s="21" t="str">
        <v>X</v>
      </c>
      <c r="E362" s="21" t="str">
        <v>X</v>
      </c>
      <c r="F362" s="21" t="str">
        <v>S využitím alternativní podoby periodické tabulky prvků znázorňující zastoupení prvků na Zemi a jejich aktuální průmyslovou spotřebu porovná zastoupení jednotlivých prvků v litosféře a uvede příklady průmyslově významných chemických prvků a sloučenin.</v>
      </c>
      <c r="G362" s="3"/>
      <c r="H362" s="3"/>
      <c r="I362" s="3"/>
      <c r="J362" s="3"/>
      <c r="K362" s="3"/>
    </row>
    <row r="363" spans="1:11" ht="55.9" thickBot="1">
      <c r="A363" s="21" t="str">
        <v xml:space="preserve">CAP-CHE-002-ZV9-009 </v>
      </c>
      <c r="B363" s="21" t="str">
        <v>Vysvětlí význam pedosféry a litosféry jako zdroje obživy, surovin a životního prostředí organismů včetně člověka.</v>
      </c>
      <c r="C363" s="21" t="str">
        <v>S využitím mapy uvede příklady ložisek významných surovin v ČR a v zahraničí</v>
      </c>
      <c r="D363" s="21" t="str">
        <v>X</v>
      </c>
      <c r="E363" s="21" t="str">
        <v>X</v>
      </c>
      <c r="F363" s="21" t="str">
        <v>S využitím mapy uvede příklady ložisek významných surovin v ČR a v zahraničí.</v>
      </c>
      <c r="G363" s="3"/>
      <c r="H363" s="3"/>
      <c r="I363" s="3"/>
      <c r="J363" s="3"/>
      <c r="K363" s="3"/>
    </row>
    <row r="364" spans="1:11" ht="69.599999999999994" thickBot="1">
      <c r="A364" s="21" t="str">
        <v xml:space="preserve">CAP-CHE-002-ZV9-009 </v>
      </c>
      <c r="B364" s="21" t="str">
        <v>Vysvětlí význam pedosféry a litosféry jako zdroje obživy, surovin a životního prostředí organismů včetně člověka.</v>
      </c>
      <c r="C364" s="21" t="str">
        <v>Rozlišuje pojmy prvotní a druhotné suroviny, uvádí jejich příklady a využití</v>
      </c>
      <c r="D364" s="21" t="str">
        <v>X</v>
      </c>
      <c r="E364" s="21" t="str">
        <v>X</v>
      </c>
      <c r="F364" s="21" t="str">
        <v>Rozlišuje pojmy prvotní a druhotné suroviny, uvádí jejich příklady a využití.</v>
      </c>
      <c r="G364" s="3"/>
      <c r="H364" s="3"/>
      <c r="I364" s="3"/>
      <c r="J364" s="3" t="s">
        <v>437</v>
      </c>
      <c r="K364" s="3"/>
    </row>
    <row r="365" spans="1:11" ht="138.6" thickBot="1">
      <c r="A365" s="21" t="str">
        <v xml:space="preserve">CAP-CHE-002-ZV9-009 </v>
      </c>
      <c r="B365" s="21" t="str">
        <v>Vysvětlí význam pedosféry a litosféry jako zdroje obživy, surovin a životního prostředí organismů včetně člověka.</v>
      </c>
      <c r="C365" s="21" t="str">
        <v>Zhodnotí přínosy a rizika spojená se získáváním prvotních surovin</v>
      </c>
      <c r="D365" s="21" t="str">
        <v>X</v>
      </c>
      <c r="E365" s="21" t="str">
        <v>X</v>
      </c>
      <c r="F365" s="21" t="str">
        <v>Zhodnotí přínosy a rizika spojená se získáváním prvotních surovin.</v>
      </c>
      <c r="G365" s="3" t="s">
        <v>403</v>
      </c>
      <c r="H365" s="3" t="s">
        <v>438</v>
      </c>
      <c r="I365" s="3" t="s">
        <v>439</v>
      </c>
      <c r="J365" s="3" t="s">
        <v>440</v>
      </c>
      <c r="K365" s="3"/>
    </row>
    <row r="366" spans="1:11" ht="55.9" thickBot="1">
      <c r="A366" s="21" t="str">
        <v xml:space="preserve">CAP-CHE-002-ZV9-009 </v>
      </c>
      <c r="B366" s="21" t="str">
        <v>Vysvětlí význam pedosféry a litosféry jako zdroje obživy, surovin a životního prostředí organismů včetně člověka.</v>
      </c>
      <c r="C366" s="21" t="str">
        <v>Na příkladu konkrétního výrobku zmapuje cestu jeho výroby od prvotních surovin až po samotný produkt</v>
      </c>
      <c r="D366" s="21" t="str">
        <v>X</v>
      </c>
      <c r="E366" s="21" t="str">
        <v>X</v>
      </c>
      <c r="F366" s="21" t="str">
        <v>Na příkladu konkrétního výrobku zmapuje cestu jeho výroby od prvotních surovin až po samotný produkt.</v>
      </c>
      <c r="G366" s="3"/>
      <c r="H366" s="3"/>
      <c r="I366" s="3"/>
      <c r="J366" s="3"/>
      <c r="K366" s="3"/>
    </row>
    <row r="367" spans="1:11" ht="55.9" thickBot="1">
      <c r="A367" s="21" t="str">
        <v xml:space="preserve">CAP-CHE-002-ZV9-009 </v>
      </c>
      <c r="B367" s="21" t="str">
        <v>Vysvětlí význam pedosféry a litosféry jako zdroje obživy, surovin a životního prostředí organismů včetně člověka.</v>
      </c>
      <c r="C367" s="21" t="str">
        <v>Rozlišuje prvky na nekovy, polokovy a kovy a uvádí charakteristické vlastnosti konkrétních zástupců těchto látek</v>
      </c>
      <c r="D367" s="21" t="str">
        <v>X</v>
      </c>
      <c r="E367" s="21" t="str">
        <v>X</v>
      </c>
      <c r="F367" s="21" t="str">
        <v>Rozlišuje prvky na nekovy, polokovy a kovy a uvádí charakteristické vlastnosti konkrétních zástupců těchto látek.</v>
      </c>
      <c r="G367" s="3"/>
      <c r="H367" s="3"/>
      <c r="I367" s="3"/>
      <c r="J367" s="3"/>
      <c r="K367" s="3"/>
    </row>
    <row r="368" spans="1:11" ht="69.599999999999994" thickBot="1">
      <c r="A368" s="21" t="str">
        <v xml:space="preserve">CAP-CHE-002-ZV9-009 </v>
      </c>
      <c r="B368" s="21" t="str">
        <v>Vysvětlí význam pedosféry a litosféry jako zdroje obživy, surovin a životního prostředí organismů včetně člověka.</v>
      </c>
      <c r="C368" s="21" t="str">
        <v>Vyjmenuje hlavní skupiny chemických látek užívaných v zemědělství a posoudí význam a dopady jejich užívání na životní prostředí</v>
      </c>
      <c r="D368" s="21" t="str">
        <v>X</v>
      </c>
      <c r="E368" s="21" t="str">
        <v>X</v>
      </c>
      <c r="F368" s="21" t="str">
        <v>Vyjmenuje hlavní skupiny chemických látek užívaných v zemědělství a posoudí význam a dopady jejich užívání na životní prostředí.</v>
      </c>
      <c r="G368" s="3" t="s">
        <v>403</v>
      </c>
      <c r="H368" s="3" t="s">
        <v>441</v>
      </c>
      <c r="I368" s="3"/>
      <c r="J368" s="3"/>
      <c r="K368" s="3"/>
    </row>
    <row r="369" spans="1:11" ht="69.599999999999994" thickBot="1">
      <c r="A369" s="21" t="str">
        <v xml:space="preserve">CAP-CHE-002-ZV9-009 </v>
      </c>
      <c r="B369" s="21" t="str">
        <v>Vysvětlí význam pedosféry a litosféry jako zdroje obživy, surovin a životního prostředí organismů včetně člověka.</v>
      </c>
      <c r="C369" s="21" t="str">
        <v>Identifikuje hlavní skupiny látek používaných k péči o rostliny ve své domácnosti, seznamuje se s jejich chemickým složením, funkcí a pravidly zacházení s nimi </v>
      </c>
      <c r="D369" s="21" t="str">
        <v>X</v>
      </c>
      <c r="E369" s="21" t="str">
        <v>X</v>
      </c>
      <c r="F369" s="21" t="str">
        <v>Identifikuje hlavní skupiny látek používaných k péči o rostliny ve své domácnosti, seznamuje se s jejich chemickým složením, funkcí a pravidly zacházení s nimi.</v>
      </c>
      <c r="G369" s="3"/>
      <c r="H369" s="3"/>
      <c r="I369" s="3" t="s">
        <v>382</v>
      </c>
      <c r="J369" s="3"/>
      <c r="K369" s="3"/>
    </row>
    <row r="370" spans="1:11" ht="166.15" thickBot="1">
      <c r="A370" s="21" t="str">
        <v xml:space="preserve">CAP-CHE-002-ZV9-009 </v>
      </c>
      <c r="B370" s="21" t="str">
        <v>Vysvětlí význam pedosféry a litosféry jako zdroje obživy, surovin a životního prostředí organismů včetně člověka.</v>
      </c>
      <c r="C370" s="21" t="str">
        <v>S využitím statistických dat objasní spojitost mezi nadměrným užíváním hnojiv a zhoršováním kvality vody</v>
      </c>
      <c r="D370" s="21" t="str">
        <v>X</v>
      </c>
      <c r="E370" s="21" t="str">
        <v>X</v>
      </c>
      <c r="F370" s="21" t="str">
        <v>S využitím statistických dat objasní spojitost mezi nadměrným užíváním hnojiv a zhoršováním kvality vody.</v>
      </c>
      <c r="G370" s="3"/>
      <c r="H370" s="3"/>
      <c r="I370" s="3" t="s">
        <v>442</v>
      </c>
      <c r="J370" s="3" t="s">
        <v>443</v>
      </c>
      <c r="K370" s="3" t="s">
        <v>401</v>
      </c>
    </row>
    <row r="371" spans="1:11" ht="69.599999999999994" thickBot="1">
      <c r="A371" s="21" t="str">
        <v xml:space="preserve">CAP-CHE-003-ZV9-010 </v>
      </c>
      <c r="B371" s="21" t="str">
        <v>Zhodnotí využívání materiálů a energetických surovin v kontextu udržitelnosti.</v>
      </c>
      <c r="C371" s="21" t="str">
        <v>Identifikuje hlavní materiály a energetické suroviny používané v průmyslu a každodenním životě (např. fosilní paliva, kovy, plasty) a stručně popíše jejich složení</v>
      </c>
      <c r="D371" s="21" t="str">
        <v>X</v>
      </c>
      <c r="E371" s="21" t="str">
        <v>X</v>
      </c>
      <c r="F371" s="21" t="str">
        <v>X</v>
      </c>
      <c r="G371" s="3"/>
      <c r="H371" s="3"/>
      <c r="I371" s="3"/>
      <c r="J371" s="3"/>
      <c r="K371" s="3"/>
    </row>
    <row r="372" spans="1:11" ht="55.9" thickBot="1">
      <c r="A372" s="21" t="str">
        <v xml:space="preserve">CAP-CHE-003-ZV9-010 </v>
      </c>
      <c r="B372" s="21" t="str">
        <v>Zhodnotí využívání materiálů a energetických surovin v kontextu udržitelnosti.</v>
      </c>
      <c r="C372" s="21" t="str">
        <v>Popíše základní principy získávání a zpracování fosilních paliv a jejich využití včetně dopadů na životní prostředí</v>
      </c>
      <c r="D372" s="21" t="str">
        <v>X</v>
      </c>
      <c r="E372" s="21" t="str">
        <v>X</v>
      </c>
      <c r="F372" s="21" t="str">
        <v>X</v>
      </c>
      <c r="G372" s="3"/>
      <c r="H372" s="3"/>
      <c r="I372" s="3"/>
      <c r="J372" s="3"/>
      <c r="K372" s="3"/>
    </row>
    <row r="373" spans="1:11" ht="55.9" thickBot="1">
      <c r="A373" s="21" t="str">
        <v xml:space="preserve">CAP-CHE-003-ZV9-010 </v>
      </c>
      <c r="B373" s="21" t="str">
        <v>Zhodnotí využívání materiálů a energetických surovin v kontextu udržitelnosti.</v>
      </c>
      <c r="C373" s="21" t="str">
        <v>Vysvětlí spojitost mezi velikostí molekuly a teplotou varu na příkladech produktů průmyslového zpracování ropy a uvede jejich využití</v>
      </c>
      <c r="D373" s="21" t="str">
        <v>X</v>
      </c>
      <c r="E373" s="21" t="str">
        <v>X</v>
      </c>
      <c r="F373" s="21" t="str">
        <v>X</v>
      </c>
      <c r="G373" s="3"/>
      <c r="H373" s="3"/>
      <c r="I373" s="3"/>
      <c r="J373" s="3"/>
      <c r="K373" s="3"/>
    </row>
    <row r="374" spans="1:11" ht="55.9" thickBot="1">
      <c r="A374" s="21" t="str">
        <v xml:space="preserve">CAP-CHE-003-ZV9-010 </v>
      </c>
      <c r="B374" s="21" t="str">
        <v>Zhodnotí využívání materiálů a energetických surovin v kontextu udržitelnosti.</v>
      </c>
      <c r="C374" s="21" t="str">
        <v>Porovná užívání běžných paliv (fosilních a vyráběných) jako zdrojů energie z pohledu efektu i udržitelnosti s obnovitelnými zdroji</v>
      </c>
      <c r="D374" s="21" t="str">
        <v>X</v>
      </c>
      <c r="E374" s="21" t="str">
        <v>X</v>
      </c>
      <c r="F374" s="21" t="str">
        <v>X</v>
      </c>
      <c r="G374" s="3"/>
      <c r="H374" s="3"/>
      <c r="I374" s="3"/>
      <c r="J374" s="3"/>
      <c r="K374" s="3"/>
    </row>
    <row r="375" spans="1:11" ht="14.45" thickBot="1">
      <c r="A375" s="21" t="str">
        <v>X</v>
      </c>
      <c r="B375" s="21" t="str">
        <v>X</v>
      </c>
      <c r="C375" s="21" t="str">
        <v>X</v>
      </c>
      <c r="D375" s="21" t="str">
        <v>X</v>
      </c>
      <c r="E375" s="21" t="str">
        <v>X</v>
      </c>
      <c r="F375" s="21" t="str">
        <v>X</v>
      </c>
      <c r="G375" s="3"/>
      <c r="H375" s="3"/>
      <c r="I375" s="3"/>
      <c r="J375" s="3"/>
      <c r="K375" s="3"/>
    </row>
    <row r="376" spans="1:11" ht="55.9" thickBot="1">
      <c r="A376" s="21" t="str">
        <v xml:space="preserve">CAP-CHE-003-ZV9-010 </v>
      </c>
      <c r="B376" s="21" t="str">
        <v>Zhodnotí využívání materiálů a energetických surovin v kontextu udržitelnosti.</v>
      </c>
      <c r="C376" s="21" t="str">
        <v>Na základě dosavadních zjištění posoudí možnosti a výzvy budoucího využití možných pohonů automobilů (alternativních i fosilních)</v>
      </c>
      <c r="D376" s="21" t="str">
        <v>X</v>
      </c>
      <c r="E376" s="21" t="str">
        <v>X</v>
      </c>
      <c r="F376" s="21" t="str">
        <v>X</v>
      </c>
      <c r="G376" s="3"/>
      <c r="H376" s="3"/>
      <c r="I376" s="3"/>
      <c r="J376" s="3"/>
      <c r="K376" s="3"/>
    </row>
    <row r="377" spans="1:11" ht="42" thickBot="1">
      <c r="A377" s="21" t="str">
        <v>CAP-CHE-003-ZV9-010</v>
      </c>
      <c r="B377" s="21" t="str">
        <v>Zhodnotí využívání materiálů a energetických surovin v kontextu udržitelnosti.</v>
      </c>
      <c r="C377" s="21" t="str">
        <v>Na příkladu plastů popíše průběh zpracování od jejich zdroje po samotné využití a možnosti recyklace</v>
      </c>
      <c r="D377" s="21" t="str">
        <v>X</v>
      </c>
      <c r="E377" s="21" t="str">
        <v>X</v>
      </c>
      <c r="F377" s="21" t="str">
        <v>X</v>
      </c>
      <c r="G377" s="3"/>
      <c r="H377" s="3"/>
      <c r="I377" s="3"/>
      <c r="J377" s="3"/>
      <c r="K377" s="3"/>
    </row>
    <row r="378" spans="1:11" ht="14.45" thickBot="1">
      <c r="A378" s="21" t="str">
        <v>X</v>
      </c>
      <c r="B378" s="21" t="str">
        <v>X</v>
      </c>
      <c r="C378" s="21" t="str">
        <v>X</v>
      </c>
      <c r="D378" s="21" t="str">
        <v>X</v>
      </c>
      <c r="E378" s="21" t="str">
        <v>X</v>
      </c>
      <c r="F378" s="21" t="str">
        <v>X</v>
      </c>
      <c r="G378" s="3"/>
      <c r="H378" s="3"/>
      <c r="I378" s="3"/>
      <c r="J378" s="3"/>
      <c r="K378" s="3"/>
    </row>
    <row r="379" spans="1:11" ht="83.45" thickBot="1">
      <c r="A379" s="21" t="str">
        <v>CAP-CHE-003-ZV9-010</v>
      </c>
      <c r="B379" s="21" t="str">
        <v>Zhodnotí využívání materiálů a energetických surovin v kontextu udržitelnosti.</v>
      </c>
      <c r="C379" s="21" t="str">
        <v>Zmapuje stávající opatření pro udržitelné využívání materiálů a surovin (např. recyklace, používání obnovitelných zdrojů, snižování spotřeby) a navrhne možnosti rozšíření těchto opatření</v>
      </c>
      <c r="D379" s="21" t="str">
        <v>X</v>
      </c>
      <c r="E379" s="21" t="str">
        <v>X</v>
      </c>
      <c r="F379" s="21" t="str">
        <v>X</v>
      </c>
      <c r="G379" s="3"/>
      <c r="H379" s="3"/>
      <c r="I379" s="3"/>
      <c r="J379" s="3"/>
      <c r="K379" s="3"/>
    </row>
    <row r="380" spans="1:11" ht="14.45" thickBot="1">
      <c r="A380" s="21" t="str">
        <v>X</v>
      </c>
      <c r="B380" s="21" t="str">
        <v>X</v>
      </c>
      <c r="C380" s="21" t="str">
        <v>X</v>
      </c>
      <c r="D380" s="21" t="str">
        <v>X</v>
      </c>
      <c r="E380" s="21" t="str">
        <v>X</v>
      </c>
      <c r="F380" s="21" t="str">
        <v>X</v>
      </c>
      <c r="G380" s="3"/>
      <c r="H380" s="3"/>
      <c r="I380" s="3"/>
      <c r="J380" s="3"/>
      <c r="K380" s="3"/>
    </row>
    <row r="381" spans="1:11" ht="83.45" thickBot="1">
      <c r="A381" s="21" t="str">
        <v>CAP-CHE-003-ZV9-012</v>
      </c>
      <c r="B381" s="21" t="str">
        <v>Na konkrétních příkladech popíše chemickou reakci jako změnu výchozích látek na produkty za uvolnění nebo spotřebování energie při přeskupování atomů a chemických vazeb.</v>
      </c>
      <c r="C381" s="21" t="str">
        <v>vytvoří diagram koloběhu uhlíku s využitím pojmů: fotosyntéza, spalování, respirace (buněčné dýchání), vznik sedimentů s obsahem uhlíku, oxid uhličitý </v>
      </c>
      <c r="D381" s="21" t="str">
        <v>X</v>
      </c>
      <c r="E381" s="21" t="str">
        <v>X</v>
      </c>
      <c r="F381" s="21" t="str">
        <v>X</v>
      </c>
      <c r="G381" s="3"/>
      <c r="H381" s="3"/>
      <c r="I381" s="3"/>
      <c r="J381" s="3"/>
      <c r="K381" s="3"/>
    </row>
    <row r="382" spans="1:11" ht="83.45" thickBot="1">
      <c r="A382" s="21" t="str">
        <v>CAP-CHE-003-ZV9-012</v>
      </c>
      <c r="B382" s="21" t="str">
        <v>Na konkrétních příkladech popíše chemickou reakci jako změnu výchozích látek na produkty za uvolnění nebo spotřebování energie při přeskupování atomů a chemických vazeb.</v>
      </c>
      <c r="C382" s="21" t="str">
        <v>vyjmenuje 3 konkrétní lidské aktivity, které zvyšují množství CO2 v atmosféře </v>
      </c>
      <c r="D382" s="21" t="str">
        <v>X</v>
      </c>
      <c r="E382" s="21" t="str">
        <v>X</v>
      </c>
      <c r="F382" s="21" t="str">
        <v>X</v>
      </c>
      <c r="G382" s="3"/>
      <c r="H382" s="3"/>
      <c r="I382" s="3"/>
      <c r="J382" s="3"/>
      <c r="K382" s="3"/>
    </row>
    <row r="383" spans="1:11" ht="83.45" thickBot="1">
      <c r="A383" s="21" t="str">
        <v>CAP-CHE-003-ZV9-012</v>
      </c>
      <c r="B383" s="21" t="str">
        <v>Na konkrétních příkladech popíše chemickou reakci jako změnu výchozích látek na produkty za uvolnění nebo spotřebování energie při přeskupování atomů a chemických vazeb.</v>
      </c>
      <c r="C383" s="21" t="str">
        <v>Vytvoří diagram koloběhu uhlíku v přírodě, vyznačí v něm přirozené i umělé zdroje uhlíku a energetické změny při jejich přeměně</v>
      </c>
      <c r="D383" s="21" t="str">
        <v>X</v>
      </c>
      <c r="E383" s="21" t="str">
        <v>X</v>
      </c>
      <c r="F383" s="21" t="str">
        <v>X</v>
      </c>
      <c r="G383" s="3"/>
      <c r="H383" s="3"/>
      <c r="I383" s="3"/>
      <c r="J383" s="3"/>
      <c r="K383" s="3"/>
    </row>
    <row r="384" spans="1:11" ht="83.45" thickBot="1">
      <c r="A384" s="21" t="str">
        <v>CAP-CHE-003-ZV9-012</v>
      </c>
      <c r="B384" s="21" t="str">
        <v>Na konkrétních příkladech popíše chemickou reakci jako změnu výchozích látek na produkty za uvolnění nebo spotřebování energie při přeskupování atomů a chemických vazeb.</v>
      </c>
      <c r="C384" s="21" t="str">
        <v>Na příkladech chemických reakcí (zejména hoření, fotosyntéza, buněčné dýchání) objasní, zda se při reakci energie uvolňuje nebo spotřebovává</v>
      </c>
      <c r="D384" s="21" t="str">
        <v>X</v>
      </c>
      <c r="E384" s="21" t="str">
        <v>X</v>
      </c>
      <c r="F384" s="21" t="str">
        <v>X</v>
      </c>
      <c r="G384" s="3"/>
      <c r="H384" s="3"/>
      <c r="I384" s="3"/>
      <c r="J384" s="3"/>
      <c r="K384" s="3"/>
    </row>
    <row r="385" spans="1:11" ht="83.45" thickBot="1">
      <c r="A385" s="21" t="str">
        <v>CAP-CHE-003-ZV9-012</v>
      </c>
      <c r="B385" s="21" t="str">
        <v>Na konkrétních příkladech popíše chemickou reakci jako změnu výchozích látek na produkty za uvolnění nebo spotřebování energie při přeskupování atomů a chemických vazeb.</v>
      </c>
      <c r="C385" s="21" t="str">
        <v>Na příkladech konkrétních sloučenin vysvětlí různé typy chemických vazeb.</v>
      </c>
      <c r="D385" s="21" t="str">
        <v>X</v>
      </c>
      <c r="E385" s="21" t="str">
        <v>X</v>
      </c>
      <c r="F385" s="21" t="str">
        <v>X</v>
      </c>
      <c r="G385" s="3"/>
      <c r="H385" s="3"/>
      <c r="I385" s="3"/>
      <c r="J385" s="3"/>
      <c r="K385" s="3"/>
    </row>
    <row r="386" spans="1:11" ht="83.45" thickBot="1">
      <c r="A386" s="21" t="str">
        <v>CAP-CHE-003-ZV9-012</v>
      </c>
      <c r="B386" s="21" t="str">
        <v>Na konkrétních příkladech popíše chemickou reakci jako změnu výchozích látek na produkty za uvolnění nebo spotřebování energie při přeskupování atomů a chemických vazeb.</v>
      </c>
      <c r="C386" s="21" t="str">
        <v>Změří změny teploty v průběhu vybraných chemických dějů (např. rozpouštění soli, rozpouštění hydroxidu, neutralizace, výparné teplo alkoholů apod.)</v>
      </c>
      <c r="D386" s="21" t="str">
        <v>X</v>
      </c>
      <c r="E386" s="21" t="str">
        <v>X</v>
      </c>
      <c r="F386" s="21" t="str">
        <v>X</v>
      </c>
      <c r="G386" s="3"/>
      <c r="H386" s="3"/>
      <c r="I386" s="3"/>
      <c r="J386" s="3"/>
      <c r="K386" s="3"/>
    </row>
    <row r="387" spans="1:11" ht="55.9" thickBot="1">
      <c r="A387" s="21" t="str">
        <v>CAP-CHE-003-ZV9-011</v>
      </c>
      <c r="B387" s="21" t="str">
        <v>Navrhne a provede pozorování, demonstrace a pokusy včetně záznamu, zpracování a prezentace jejich výsledků.</v>
      </c>
      <c r="C387" s="21" t="str">
        <v>Na základě provedeného pokusu zhodnotí, zda se mění hmotnost látky v průběhu chemické a fyzikální přeměny</v>
      </c>
      <c r="D387" s="21" t="str">
        <v>X</v>
      </c>
      <c r="E387" s="21" t="str">
        <v>X</v>
      </c>
      <c r="F387" s="21" t="str">
        <v>X</v>
      </c>
      <c r="G387" s="3"/>
      <c r="H387" s="3"/>
      <c r="I387" s="3"/>
      <c r="J387" s="3"/>
      <c r="K387" s="3"/>
    </row>
    <row r="388" spans="1:11" ht="55.9" thickBot="1">
      <c r="A388" s="21" t="str">
        <v>CAP-CHE-003-ZV9-011</v>
      </c>
      <c r="B388" s="21" t="str">
        <v>Navrhne a provede pozorování, demonstrace a pokusy včetně záznamu, zpracování a prezentace jejich výsledků.</v>
      </c>
      <c r="C388" s="21" t="str">
        <v>Experimentálně prokáže přítomnost vybraných látek vznikajících při reakci (např. kyslík, oxid uhličitý, kyselina, zásada)</v>
      </c>
      <c r="D388" s="21" t="str">
        <v>X</v>
      </c>
      <c r="E388" s="21" t="str">
        <v>X</v>
      </c>
      <c r="F388" s="21" t="str">
        <v>X</v>
      </c>
      <c r="G388" s="3"/>
      <c r="H388" s="3"/>
      <c r="I388" s="3"/>
      <c r="J388" s="3"/>
      <c r="K388" s="3"/>
    </row>
    <row r="389" spans="1:11" ht="69.599999999999994" thickBot="1">
      <c r="A389" s="21" t="str">
        <v>CAP-CHE-003-ZV9-011</v>
      </c>
      <c r="B389" s="21" t="str">
        <v>Navrhne a provede pozorování, demonstrace a pokusy včetně záznamu, zpracování a prezentace jejich výsledků.</v>
      </c>
      <c r="C389" s="21" t="str">
        <v>Navrhne postup a následně provede a vyhodnotí pokus s cílem ověření faktorů ovlivňujících rychlost chemické reakce (koncentrace, povrch, teplota)</v>
      </c>
      <c r="D389" s="21" t="str">
        <v>X</v>
      </c>
      <c r="E389" s="21" t="str">
        <v>X</v>
      </c>
      <c r="F389" s="21" t="str">
        <v>X</v>
      </c>
      <c r="G389" s="3"/>
      <c r="H389" s="3"/>
      <c r="I389" s="3"/>
      <c r="J389" s="3"/>
      <c r="K389" s="3"/>
    </row>
    <row r="390" spans="1:11" ht="55.9" thickBot="1">
      <c r="A390" s="21" t="str">
        <v>CAP-CHE-003-ZV9-013</v>
      </c>
      <c r="B390" s="21" t="str">
        <v>S pomocí různých informačních zdrojů ilustruje rozmanitost chemie a reflektuje aktuální dění v tomto vědním oboru.</v>
      </c>
      <c r="C390" s="21" t="str">
        <v>Vyhledává a shromažďuje relevantní informace o současných objevech a trendech v chemii.</v>
      </c>
      <c r="D390" s="21" t="str">
        <v>X</v>
      </c>
      <c r="E390" s="21" t="str">
        <v>X</v>
      </c>
      <c r="F390" s="21" t="str">
        <v>X</v>
      </c>
      <c r="G390" s="3"/>
      <c r="H390" s="3"/>
      <c r="I390" s="3"/>
      <c r="J390" s="3"/>
      <c r="K390" s="3"/>
    </row>
    <row r="391" spans="1:11" ht="55.9" thickBot="1">
      <c r="A391" s="21" t="str">
        <v>CAP-CHE-003-ZV9-013</v>
      </c>
      <c r="B391" s="21" t="str">
        <v>S pomocí různých informačních zdrojů ilustruje rozmanitost chemie a reflektuje aktuální dění v tomto vědním oboru.</v>
      </c>
      <c r="C391" s="21" t="str">
        <v>Zhodnotí příspěvek českých chemických objevů celosvětové vědě.</v>
      </c>
      <c r="D391" s="21" t="str">
        <v>X</v>
      </c>
      <c r="E391" s="21" t="str">
        <v>X</v>
      </c>
      <c r="F391" s="21" t="str">
        <v>X</v>
      </c>
      <c r="G391" s="3"/>
      <c r="H391" s="3"/>
      <c r="I391" s="3"/>
      <c r="J391" s="3"/>
      <c r="K391" s="3"/>
    </row>
    <row r="392" spans="1:11" ht="69.599999999999994" thickBot="1">
      <c r="A392" s="21" t="str">
        <v>CAP-CHE-003-ZV9-013</v>
      </c>
      <c r="B392" s="21" t="str">
        <v>S pomocí různých informačních zdrojů ilustruje rozmanitost chemie a reflektuje aktuální dění v tomto vědním oboru.</v>
      </c>
      <c r="C392" s="21" t="str">
        <v>S pomocí různých zdrojů posoudí relevantnost informací předkládaných v mediálních sděleních a fake news vztahujících se k oboru chemie.</v>
      </c>
      <c r="D392" s="21" t="str">
        <v>X</v>
      </c>
      <c r="E392" s="21" t="str">
        <v>X</v>
      </c>
      <c r="F392" s="21" t="str">
        <v>X</v>
      </c>
      <c r="G392" s="3"/>
      <c r="H392" s="3"/>
      <c r="I392" s="3"/>
      <c r="J392" s="3"/>
      <c r="K392" s="3"/>
    </row>
    <row r="393" spans="1:11" ht="55.9" thickBot="1">
      <c r="A393" s="21" t="str">
        <v>CAP-CHE-003-ZV9-013</v>
      </c>
      <c r="B393" s="21" t="str">
        <v>S pomocí různých informačních zdrojů ilustruje rozmanitost chemie a reflektuje aktuální dění v tomto vědním oboru.</v>
      </c>
      <c r="C393" s="21" t="str">
        <v>Uvede příklady inovací v chemickém výzkumu s ohledem na cíle udržitelnosti a koncept zelené chemie.</v>
      </c>
      <c r="D393" s="21" t="str">
        <v>X</v>
      </c>
      <c r="E393" s="21" t="str">
        <v>X</v>
      </c>
      <c r="F393" s="21" t="str">
        <v>X</v>
      </c>
      <c r="G393" s="3"/>
      <c r="H393" s="3"/>
      <c r="I393" s="3"/>
      <c r="J393" s="3"/>
      <c r="K393" s="3"/>
    </row>
    <row r="394" spans="1:11" ht="69.599999999999994" thickBot="1">
      <c r="A394" s="21" t="str">
        <v xml:space="preserve">CAP-CHE-003-ZV9-014 </v>
      </c>
      <c r="B394" s="21" t="str">
        <v>Zmapuje chemické (a jiné) provozy v místě svého bydliště, zjistí informace o jejich produkci a zhodnotí její vliv na kvalitu životního prostředí a vlastní život.</v>
      </c>
      <c r="C394" s="21" t="str">
        <v>Vyhledává, třídí a kriticky hodnotí informace o průmyslových a zemědělských závodech v okolí svého bydliště/ve svém regionu  </v>
      </c>
      <c r="D394" s="21" t="str">
        <v>X</v>
      </c>
      <c r="E394" s="21" t="str">
        <v>X</v>
      </c>
      <c r="F394" s="21" t="str">
        <v>X</v>
      </c>
      <c r="G394" s="3"/>
      <c r="H394" s="3"/>
      <c r="I394" s="3"/>
      <c r="J394" s="3"/>
      <c r="K394" s="3"/>
    </row>
    <row r="395" spans="1:11" ht="69.599999999999994" thickBot="1">
      <c r="A395" s="21" t="str">
        <v xml:space="preserve">CAP-CHE-003-ZV9-014 </v>
      </c>
      <c r="B395" s="21" t="str">
        <v>Zmapuje chemické (a jiné) provozy v místě svého bydliště, zjistí informace o jejich produkci a zhodnotí její vliv na kvalitu životního prostředí a vlastní život.</v>
      </c>
      <c r="C395" s="21" t="str">
        <v>Vyhledává informace o tom, jaké povinnosti mají domácnosti a firmy v kontextu ochrany přírody před znečišťováním a bezpečné likvidace odpadu </v>
      </c>
      <c r="D395" s="21" t="str">
        <v>X</v>
      </c>
      <c r="E395" s="21" t="str">
        <v>X</v>
      </c>
      <c r="F395" s="21" t="str">
        <v>X</v>
      </c>
      <c r="G395" s="3"/>
      <c r="H395" s="3"/>
      <c r="I395" s="3"/>
      <c r="J395" s="3"/>
      <c r="K395" s="3"/>
    </row>
    <row r="396" spans="1:11" ht="14.45" thickBot="1">
      <c r="A396" s="21" t="str">
        <v>X</v>
      </c>
      <c r="B396" s="21" t="str">
        <v>X</v>
      </c>
      <c r="C396" s="21" t="str">
        <v>X</v>
      </c>
      <c r="D396" s="21" t="str">
        <v>X</v>
      </c>
      <c r="E396" s="21" t="str">
        <v>X</v>
      </c>
      <c r="F396" s="21" t="str">
        <v>X</v>
      </c>
      <c r="G396" s="3"/>
      <c r="H396" s="3"/>
      <c r="I396" s="3"/>
      <c r="J396" s="3"/>
      <c r="K396" s="3"/>
    </row>
    <row r="397" spans="1:11" ht="97.15" thickBot="1">
      <c r="A397" s="21" t="str">
        <v xml:space="preserve">CAP-CHE-003-ZV9-014 </v>
      </c>
      <c r="B397" s="21" t="str">
        <v>Zmapuje chemické (a jiné) provozy v místě svého bydliště, zjistí informace o jejich produkci a zhodnotí její vliv na kvalitu životního prostředí a vlastní život.</v>
      </c>
      <c r="C397" s="21" t="str">
        <v>Zjišťuje informace o možnostech třídění odpadu ve své obci/městě – informace zjišťuje skrze internetové stránky obce, nebo přímo kontaktováním zástupce samosprávy, zjišťuje polohu nejbližšího sběrného místa  </v>
      </c>
      <c r="D397" s="21" t="str">
        <v>X</v>
      </c>
      <c r="E397" s="21" t="str">
        <v>X</v>
      </c>
      <c r="F397" s="21" t="str">
        <v>X</v>
      </c>
      <c r="G397" s="3"/>
      <c r="H397" s="3"/>
      <c r="I397" s="3"/>
      <c r="J397" s="3"/>
      <c r="K397" s="3"/>
    </row>
    <row r="398" spans="1:11" ht="83.45" thickBot="1">
      <c r="A398" s="21" t="str">
        <v xml:space="preserve">CAP-CHE-003-ZV9-014 </v>
      </c>
      <c r="B398" s="21" t="str">
        <v>Zmapuje chemické (a jiné) provozy v místě svého bydliště, zjistí informace o jejich produkci a zhodnotí její vliv na kvalitu životního prostředí a vlastní život.</v>
      </c>
      <c r="C398" s="21" t="str">
        <v>Změří množství odpadu, který vyprodukuje jeho domácnost za týden, vyhodnotí zastoupení recyklovatelné a nerecyklovatelné složky a navrhne možnosti snížení objemu produkovaného odpadu</v>
      </c>
      <c r="D398" s="21" t="str">
        <v>X</v>
      </c>
      <c r="E398" s="21" t="str">
        <v>X</v>
      </c>
      <c r="F398" s="21" t="str">
        <v>X</v>
      </c>
      <c r="G398" s="3"/>
      <c r="H398" s="3"/>
      <c r="I398" s="3"/>
      <c r="J398" s="3"/>
      <c r="K398" s="3"/>
    </row>
    <row r="399" spans="1:11" ht="69.599999999999994" thickBot="1">
      <c r="A399" s="21" t="str">
        <v xml:space="preserve">CAP-CHE-003-ZV9-014 </v>
      </c>
      <c r="B399" s="21" t="str">
        <v>Zmapuje chemické (a jiné) provozy v místě svého bydliště, zjistí informace o jejich produkci a zhodnotí její vliv na kvalitu životního prostředí a vlastní život.</v>
      </c>
      <c r="C399" s="21" t="str">
        <v>Popíše postup recyklace papíru, plastů a skla, seznámí se s jednotlivými kroky recyklace a s možnostmi využití recyklovaných materiálů  </v>
      </c>
      <c r="D399" s="21" t="str">
        <v>X</v>
      </c>
      <c r="E399" s="21" t="str">
        <v>X</v>
      </c>
      <c r="F399" s="21" t="str">
        <v>X</v>
      </c>
      <c r="G399" s="3"/>
      <c r="H399" s="3"/>
      <c r="I399" s="3"/>
      <c r="J399" s="3"/>
      <c r="K399" s="3"/>
    </row>
    <row r="400" spans="1:11" ht="97.15" thickBot="1">
      <c r="A400" s="21" t="str">
        <v xml:space="preserve">CAP-CHE-003-ZV9-014 </v>
      </c>
      <c r="B400" s="21" t="str">
        <v>Zmapuje chemické (a jiné) provozy v místě svého bydliště, zjistí informace o jejich produkci a zhodnotí její vliv na kvalitu životního prostředí a vlastní život.</v>
      </c>
      <c r="C400" s="21" t="str">
        <v>Zmapuje, jak je ve škole (ve třídě) nakládáno s odpadem a hledá řešení pro zlepšení stávající situace (např. skrze žákovský parlament, podnět k vedení školy); zjistí množství odpadu produkovaného školní jídelnou </v>
      </c>
      <c r="D400" s="21" t="str">
        <v>X</v>
      </c>
      <c r="E400" s="21" t="str">
        <v>X</v>
      </c>
      <c r="F400" s="21" t="str">
        <v>X</v>
      </c>
      <c r="G400" s="3"/>
      <c r="H400" s="3"/>
      <c r="I400" s="3"/>
      <c r="J400" s="3"/>
      <c r="K400" s="3"/>
    </row>
    <row r="401" spans="1:11" ht="69.599999999999994" thickBot="1">
      <c r="A401" s="21" t="str">
        <v xml:space="preserve">CAP-CHE-003-ZV9-014 </v>
      </c>
      <c r="B401" s="21" t="str">
        <v>Zmapuje chemické (a jiné) provozy v místě svého bydliště, zjistí informace o jejich produkci a zhodnotí její vliv na kvalitu životního prostředí a vlastní život.</v>
      </c>
      <c r="C401" s="21" t="str">
        <v>Diskutuje, kde v místě jeho bydliště dochází ke znečišťování vody, vzduchu a půdy, navrhuje možnosti redukce znečištění.</v>
      </c>
      <c r="D401" s="21" t="str">
        <v>X</v>
      </c>
      <c r="E401" s="21" t="str">
        <v>X</v>
      </c>
      <c r="F401" s="21" t="str">
        <v>X</v>
      </c>
      <c r="G401" s="3"/>
      <c r="H401" s="3"/>
      <c r="I401" s="3"/>
      <c r="J401" s="3"/>
      <c r="K401" s="3"/>
    </row>
    <row r="402" spans="1:11" ht="14.45" thickBot="1">
      <c r="A402" s="21" t="str">
        <v>X</v>
      </c>
      <c r="B402" s="21" t="str">
        <v>X</v>
      </c>
      <c r="C402" s="21" t="str">
        <v>X</v>
      </c>
      <c r="D402" s="21" t="str">
        <v>X</v>
      </c>
      <c r="E402" s="21" t="str">
        <v>X</v>
      </c>
      <c r="F402" s="21" t="str">
        <v>X</v>
      </c>
      <c r="G402" s="3"/>
      <c r="H402" s="3"/>
      <c r="I402" s="3"/>
      <c r="J402" s="3"/>
      <c r="K402" s="3"/>
    </row>
    <row r="403" spans="1:11" ht="14.45" thickBot="1"/>
    <row r="404" spans="1:11" ht="18" thickBot="1">
      <c r="A404" s="23" t="s">
        <v>232</v>
      </c>
      <c r="B404" s="27"/>
      <c r="C404" s="27"/>
      <c r="D404" s="27"/>
      <c r="E404" s="27"/>
      <c r="F404" s="27"/>
      <c r="G404" s="27"/>
      <c r="H404" s="27"/>
      <c r="I404" s="27"/>
      <c r="J404" s="27"/>
      <c r="K404" s="27"/>
    </row>
    <row r="405" spans="1:11" ht="14.45" thickBot="1">
      <c r="A405" s="63" t="s">
        <v>104</v>
      </c>
      <c r="B405" s="64"/>
      <c r="C405" s="98" t="s">
        <v>105</v>
      </c>
      <c r="D405" s="98" t="s">
        <v>338</v>
      </c>
      <c r="E405" s="98" t="s">
        <v>339</v>
      </c>
      <c r="F405" s="98" t="s">
        <v>444</v>
      </c>
      <c r="G405" s="98" t="s">
        <v>351</v>
      </c>
      <c r="H405" s="98" t="s">
        <v>445</v>
      </c>
      <c r="I405" s="98" t="s">
        <v>353</v>
      </c>
      <c r="J405" s="91" t="s">
        <v>354</v>
      </c>
      <c r="K405" s="91" t="s">
        <v>355</v>
      </c>
    </row>
    <row r="406" spans="1:11" ht="14.45" thickBot="1">
      <c r="A406" s="2" t="s">
        <v>65</v>
      </c>
      <c r="B406" s="50" t="s">
        <v>106</v>
      </c>
      <c r="C406" s="99"/>
      <c r="D406" s="99"/>
      <c r="E406" s="99"/>
      <c r="F406" s="99"/>
      <c r="G406" s="99"/>
      <c r="H406" s="99"/>
      <c r="I406" s="99"/>
      <c r="J406" s="92"/>
      <c r="K406" s="92"/>
    </row>
    <row r="407" spans="1:11" ht="69.599999999999994" thickBot="1">
      <c r="A407" s="21" t="str" cm="1">
        <f t="array" ref="A407:E533">IF('Krok 6 - Linie'!A13:E139="","X",'Krok 6 - Linie'!A13:E139)</f>
        <v>CAP-CHE-003-ZV9-013</v>
      </c>
      <c r="B407" s="21" t="str">
        <v>S pomocí různých informačních zdrojů ilustruje rozmanitost chemie a reflektuje aktuální dění v tomto vědním oboru.</v>
      </c>
      <c r="C407" s="21" t="str">
        <v>Na základě pozorování demonstrace s dopomocí učitele definuje chemii jako přírodovědnou disciplínu, předmět jejího zkoumání včetně souvislostí s dalšími obory</v>
      </c>
      <c r="D407" s="21" t="str">
        <v>X</v>
      </c>
      <c r="E407" s="21" t="str">
        <v>X</v>
      </c>
      <c r="F407" s="21" t="str" cm="1">
        <f t="array" ref="F407:F533">IF('Krok 6 - Linie'!I13:I139="","X",'Krok 6 - Linie'!I13:I139)</f>
        <v>X</v>
      </c>
      <c r="G407" s="3"/>
      <c r="H407" s="3"/>
      <c r="I407" s="3"/>
      <c r="J407" s="3"/>
      <c r="K407" s="3"/>
    </row>
    <row r="408" spans="1:11" ht="42" thickBot="1">
      <c r="A408" s="21" t="str">
        <v>CAP-CHE-001-ZV9-005</v>
      </c>
      <c r="B408" s="21" t="str">
        <v>Zhodnotí rizika práce s běžně dostupnými chemickými látkami a pracuje s nimi bezpečně.</v>
      </c>
      <c r="C408" s="21" t="str">
        <v xml:space="preserve">Demonstruje základní pravidla bezpečného chování při provádění pokusů </v>
      </c>
      <c r="D408" s="21" t="str">
        <v>X</v>
      </c>
      <c r="E408" s="21" t="str">
        <v>X</v>
      </c>
      <c r="F408" s="21" t="str">
        <v>X</v>
      </c>
      <c r="G408" s="3"/>
      <c r="H408" s="3"/>
      <c r="I408" s="3"/>
      <c r="J408" s="3"/>
      <c r="K408" s="3"/>
    </row>
    <row r="409" spans="1:11" ht="55.9" thickBot="1">
      <c r="A409" s="21" t="str">
        <v>CAP-CHE-003-ZV9-011</v>
      </c>
      <c r="B409" s="21" t="str">
        <v>Navrhne a provede pozorování, demonstrace a pokusy včetně záznamu, zpracování a prezentace jejich výsledků.</v>
      </c>
      <c r="C409" s="21" t="str">
        <v>Ve vybraných potravinách s využitím roztoku jódu dokáže přítomnost škrobu</v>
      </c>
      <c r="D409" s="21" t="str">
        <v>X</v>
      </c>
      <c r="E409" s="21" t="str">
        <v>X</v>
      </c>
      <c r="F409" s="21" t="str">
        <v>X</v>
      </c>
      <c r="G409" s="3"/>
      <c r="H409" s="3"/>
      <c r="I409" s="3"/>
      <c r="J409" s="3"/>
      <c r="K409" s="3"/>
    </row>
    <row r="410" spans="1:11" ht="42" thickBot="1">
      <c r="A410" s="21" t="str">
        <v xml:space="preserve">CAP-CHE-001-ZV9-002
</v>
      </c>
      <c r="B410" s="21" t="str">
        <v>Vytvoří model, kterým popíše chemické přeměny látek v lidském těle při trávení živin.</v>
      </c>
      <c r="C410" s="21" t="str">
        <v>Rozlišuje pojmy: prvek, sloučenina a směs ve správných kontextech.</v>
      </c>
      <c r="D410" s="21" t="str">
        <v>X</v>
      </c>
      <c r="E410" s="21" t="str">
        <v>X</v>
      </c>
      <c r="F410" s="21" t="str">
        <v>X</v>
      </c>
      <c r="G410" s="3"/>
      <c r="H410" s="3"/>
      <c r="I410" s="3"/>
      <c r="J410" s="3"/>
      <c r="K410" s="3"/>
    </row>
    <row r="411" spans="1:11" ht="69.599999999999994" thickBot="1">
      <c r="A411" s="21" t="str">
        <v xml:space="preserve">CAP-CHE-001-ZV9-001 </v>
      </c>
      <c r="B411" s="21" t="str">
        <v>Posoudí kvalitu a složení potravin z hlediska vyváženého obsahu základních živin a aditiv.</v>
      </c>
      <c r="C411" s="21" t="str">
        <v>Určí skupiny látek obsažených v běžných potravinách a uvede konkrétní příklady přirozeně se vyskytujících a uměle dodaných složek.</v>
      </c>
      <c r="D411" s="21" t="str">
        <v>X</v>
      </c>
      <c r="E411" s="21" t="str">
        <v>X</v>
      </c>
      <c r="F411" s="21" t="str">
        <v>X</v>
      </c>
      <c r="G411" s="3"/>
      <c r="H411" s="3"/>
      <c r="I411" s="3"/>
      <c r="J411" s="3"/>
      <c r="K411" s="3"/>
    </row>
    <row r="412" spans="1:11" ht="69.599999999999994" thickBot="1">
      <c r="A412" s="21" t="str">
        <v xml:space="preserve">CAP-CHE-001-ZV9-001 </v>
      </c>
      <c r="B412" s="21" t="str">
        <v>Posoudí kvalitu a složení potravin z hlediska vyváženého obsahu základních živin a aditiv.</v>
      </c>
      <c r="C412" s="21" t="str">
        <v>Vysvětlí význam jednotlivých složek potravy (bílkoviny, sacharidy, tuky, vitaminy, minerály) pro zdraví člověka a popíše rizika jejich nadbytku nebo nedostatku.</v>
      </c>
      <c r="D412" s="21" t="str">
        <v>X</v>
      </c>
      <c r="E412" s="21" t="str">
        <v>X</v>
      </c>
      <c r="F412" s="21" t="str">
        <v>X</v>
      </c>
      <c r="G412" s="3"/>
      <c r="H412" s="3"/>
      <c r="I412" s="3"/>
      <c r="J412" s="3"/>
      <c r="K412" s="3"/>
    </row>
    <row r="413" spans="1:11" ht="55.9" thickBot="1">
      <c r="A413" s="21" t="str">
        <v xml:space="preserve">CAP-CHE-001-ZV9-001 </v>
      </c>
      <c r="B413" s="21" t="str">
        <v>Posoudí kvalitu a složení potravin z hlediska vyváženého obsahu základních živin a aditiv.</v>
      </c>
      <c r="C413" s="21" t="str">
        <v>Porovná základní a alternativní zdroje bílkovin, sacharidů a tuků a zhodnotí jejich přínos pro organismus v kontextu udržitelnosti.</v>
      </c>
      <c r="D413" s="21" t="str">
        <v>X</v>
      </c>
      <c r="E413" s="21" t="str">
        <v>X</v>
      </c>
      <c r="F413" s="21" t="str">
        <v>X</v>
      </c>
      <c r="G413" s="3"/>
      <c r="H413" s="3"/>
      <c r="I413" s="3"/>
      <c r="J413" s="3"/>
      <c r="K413" s="3"/>
    </row>
    <row r="414" spans="1:11" ht="14.45" thickBot="1">
      <c r="A414" s="21" t="str">
        <v>X</v>
      </c>
      <c r="B414" s="21" t="str">
        <v>X</v>
      </c>
      <c r="C414" s="21" t="str">
        <v>X</v>
      </c>
      <c r="D414" s="21" t="str">
        <v>X</v>
      </c>
      <c r="E414" s="21" t="str">
        <v>X</v>
      </c>
      <c r="F414" s="21" t="str">
        <v>X</v>
      </c>
      <c r="G414" s="3"/>
      <c r="H414" s="3"/>
      <c r="I414" s="3"/>
      <c r="J414" s="3"/>
      <c r="K414" s="3"/>
    </row>
    <row r="415" spans="1:11" ht="55.9" thickBot="1">
      <c r="A415" s="21" t="str">
        <v xml:space="preserve">CAP-CHE-001-ZV9-001 </v>
      </c>
      <c r="B415" s="21" t="str">
        <v>Posoudí kvalitu a složení potravin z hlediska vyváženého obsahu základních živin a aditiv.</v>
      </c>
      <c r="C415" s="21" t="str">
        <v>Orientuje se v údajích na etiketách běžných potravin a vyhodnotí jejich energetickou hodnotu, obsah živin a aditiv.</v>
      </c>
      <c r="D415" s="21" t="str">
        <v>X</v>
      </c>
      <c r="E415" s="21" t="str">
        <v>X</v>
      </c>
      <c r="F415" s="21" t="str">
        <v>X</v>
      </c>
      <c r="G415" s="3"/>
      <c r="H415" s="3"/>
      <c r="I415" s="3"/>
      <c r="J415" s="3"/>
      <c r="K415" s="3"/>
    </row>
    <row r="416" spans="1:11" ht="69.599999999999994" thickBot="1">
      <c r="A416" s="21" t="str">
        <v xml:space="preserve">CAP-CHE-001-ZV9-001 </v>
      </c>
      <c r="B416" s="21" t="str">
        <v>Posoudí kvalitu a složení potravin z hlediska vyváženého obsahu základních živin a aditiv.</v>
      </c>
      <c r="C416" s="21" t="str">
        <v>Na základě údajů o složení potravin s využitím hmotnostního zlomku porovná hmotnost vybraných látek (cukru, soli, kakaa apod.) ve srovnatelných produktech</v>
      </c>
      <c r="D416" s="21" t="str">
        <v>X</v>
      </c>
      <c r="E416" s="21" t="str">
        <v>X</v>
      </c>
      <c r="F416" s="21" t="str">
        <v>X</v>
      </c>
      <c r="G416" s="3"/>
      <c r="H416" s="3"/>
      <c r="I416" s="3"/>
      <c r="J416" s="3"/>
      <c r="K416" s="3"/>
    </row>
    <row r="417" spans="1:11" ht="55.9" thickBot="1">
      <c r="A417" s="21" t="str">
        <v xml:space="preserve">CAP-CHE-001-ZV9-001 </v>
      </c>
      <c r="B417" s="21" t="str">
        <v>Posoudí kvalitu a složení potravin z hlediska vyváženého obsahu základních živin a aditiv.</v>
      </c>
      <c r="C417" s="21" t="str">
        <v>Vyhledá význam a vliv používání aditiv (barviva, konzervanty) v potravinářství na kvalitu potravin a zdraví člověka.</v>
      </c>
      <c r="D417" s="21" t="str">
        <v>X</v>
      </c>
      <c r="E417" s="21" t="str">
        <v>X</v>
      </c>
      <c r="F417" s="21" t="str">
        <v>X</v>
      </c>
      <c r="G417" s="3"/>
      <c r="H417" s="3"/>
      <c r="I417" s="3"/>
      <c r="J417" s="3"/>
      <c r="K417" s="3"/>
    </row>
    <row r="418" spans="1:11" ht="42" thickBot="1">
      <c r="A418" s="21" t="str">
        <v xml:space="preserve">CAP-CHE-001-ZV9-001 </v>
      </c>
      <c r="B418" s="21" t="str">
        <v>Posoudí kvalitu a složení potravin z hlediska vyváženého obsahu základních živin a aditiv.</v>
      </c>
      <c r="C418" s="21" t="str">
        <v>Vysvětlí význam jednotného označování aditiv kódy E v kontextu sloganů "bez éček" či "bez chemie"</v>
      </c>
      <c r="D418" s="21" t="str">
        <v>X</v>
      </c>
      <c r="E418" s="21" t="str">
        <v>X</v>
      </c>
      <c r="F418" s="21" t="str">
        <v>X</v>
      </c>
      <c r="G418" s="3"/>
      <c r="H418" s="3"/>
      <c r="I418" s="3"/>
      <c r="J418" s="3"/>
      <c r="K418" s="3"/>
    </row>
    <row r="419" spans="1:11" ht="55.9" thickBot="1">
      <c r="A419" s="21" t="str">
        <v xml:space="preserve">CAP-CHE-001-ZV9-003 </v>
      </c>
      <c r="B419" s="21" t="str">
        <v>Na vybraných příkladech ilustruje základní vlastnosti tuků, sacharidů a bílkovin a jejich funkci v organismech.</v>
      </c>
      <c r="C419" s="21" t="str">
        <v>Pokusem ověří vlastnosti sacharidů (rozpustnost ve vodě, vliv teploty na změnu struktury apod.)</v>
      </c>
      <c r="D419" s="21" t="str">
        <v>X</v>
      </c>
      <c r="E419" s="21" t="str">
        <v>X</v>
      </c>
      <c r="F419" s="21" t="str">
        <v>X</v>
      </c>
      <c r="G419" s="3"/>
      <c r="H419" s="3"/>
      <c r="I419" s="3"/>
      <c r="J419" s="3"/>
      <c r="K419" s="3"/>
    </row>
    <row r="420" spans="1:11" ht="69.599999999999994" thickBot="1">
      <c r="A420" s="21" t="str">
        <v>CAP-CHE-001-ZV9-007</v>
      </c>
      <c r="B420" s="21" t="str">
        <v>Zmapuje chemické (a jiné) provozy v místě svého bydliště, zjistí informace o jejich produkci a zhodnotí její vliv na kvalitu životního prostředí a vlastní život.</v>
      </c>
      <c r="C420" s="21" t="str">
        <v>Rozlišuje pojmy atom a molekula; správně a aktivně je používá v ústní i psané komunikaci</v>
      </c>
      <c r="D420" s="21" t="str">
        <v>X</v>
      </c>
      <c r="E420" s="21" t="str">
        <v>X</v>
      </c>
      <c r="F420" s="21" t="str">
        <v>X</v>
      </c>
      <c r="G420" s="3"/>
      <c r="H420" s="3"/>
      <c r="I420" s="3"/>
      <c r="J420" s="3"/>
      <c r="K420" s="3"/>
    </row>
    <row r="421" spans="1:11" ht="55.9" thickBot="1">
      <c r="A421" s="21" t="str">
        <v xml:space="preserve">CAP-CHE-001-ZV9-003 </v>
      </c>
      <c r="B421" s="21" t="str">
        <v>Na vybraných příkladech ilustruje základní vlastnosti tuků, sacharidů a bílkovin a jejich funkci v organismech.</v>
      </c>
      <c r="C421" s="21" t="str">
        <v>Rozliší jednodušší a složitější sacharidy a uvede jejich významné zástupce spolu s významem z hlediska příjmu v potravě</v>
      </c>
      <c r="D421" s="21" t="str">
        <v>X</v>
      </c>
      <c r="E421" s="21" t="str">
        <v>X</v>
      </c>
      <c r="F421" s="21" t="str">
        <v>X</v>
      </c>
      <c r="G421" s="3"/>
      <c r="H421" s="3"/>
      <c r="I421" s="3"/>
      <c r="J421" s="3"/>
      <c r="K421" s="3"/>
    </row>
    <row r="422" spans="1:11" ht="55.9" thickBot="1">
      <c r="A422" s="21" t="str">
        <v xml:space="preserve">CAP-CHE-001-ZV9-003 </v>
      </c>
      <c r="B422" s="21" t="str">
        <v>Na vybraných příkladech ilustruje základní vlastnosti tuků, sacharidů a bílkovin a jejich funkci v organismech.</v>
      </c>
      <c r="C422" s="21" t="str">
        <v>Ve správných kontextech používá pojmy sacharid, cukr, škrob, celulóza, monosacharid, disacharid a polysacharid</v>
      </c>
      <c r="D422" s="21" t="str">
        <v>X</v>
      </c>
      <c r="E422" s="21" t="str">
        <v>X</v>
      </c>
      <c r="F422" s="21" t="str">
        <v>X</v>
      </c>
      <c r="G422" s="3"/>
      <c r="H422" s="3"/>
      <c r="I422" s="3"/>
      <c r="J422" s="3"/>
      <c r="K422" s="3"/>
    </row>
    <row r="423" spans="1:11" ht="55.9" thickBot="1">
      <c r="A423" s="21" t="str">
        <v xml:space="preserve">CAP-CHE-001-ZV9-003 </v>
      </c>
      <c r="B423" s="21" t="str">
        <v>Na vybraných příkladech ilustruje základní vlastnosti tuků, sacharidů a bílkovin a jejich funkci v organismech.</v>
      </c>
      <c r="C423" s="21" t="str">
        <v>Pokusem ověří vlastnosti tuků (rozpustnost ve vodě, vliv teploty na změnu struktury; rozlišení látek na základě hustoty apod.)</v>
      </c>
      <c r="D423" s="21" t="str">
        <v>X</v>
      </c>
      <c r="E423" s="21" t="str">
        <v>X</v>
      </c>
      <c r="F423" s="21" t="str">
        <v>X</v>
      </c>
      <c r="G423" s="3"/>
      <c r="H423" s="3"/>
      <c r="I423" s="3"/>
      <c r="J423" s="3"/>
      <c r="K423" s="3"/>
    </row>
    <row r="424" spans="1:11" ht="55.9" thickBot="1">
      <c r="A424" s="21" t="str">
        <v xml:space="preserve">CAP-CHE-001-ZV9-003 </v>
      </c>
      <c r="B424" s="21" t="str">
        <v>Na vybraných příkladech ilustruje základní vlastnosti tuků, sacharidů a bílkovin a jejich funkci v organismech.</v>
      </c>
      <c r="C424" s="21" t="str">
        <v>Rozliší druhy tuků podle jejich původu a skupenství a uvede jejich vliv na zdraví člověka</v>
      </c>
      <c r="D424" s="21" t="str">
        <v>X</v>
      </c>
      <c r="E424" s="21" t="str">
        <v>X</v>
      </c>
      <c r="F424" s="21" t="str">
        <v>X</v>
      </c>
      <c r="G424" s="3"/>
      <c r="H424" s="3"/>
      <c r="I424" s="3"/>
      <c r="J424" s="3"/>
      <c r="K424" s="3"/>
    </row>
    <row r="425" spans="1:11" ht="55.9" thickBot="1">
      <c r="A425" s="21" t="str">
        <v xml:space="preserve">CAP-CHE-001-ZV9-003 </v>
      </c>
      <c r="B425" s="21" t="str">
        <v>Na vybraných příkladech ilustruje základní vlastnosti tuků, sacharidů a bílkovin a jejich funkci v organismech.</v>
      </c>
      <c r="C425" s="21" t="str">
        <v>Ve správných kontextech používá pojmy tuk, olej, vyšší mastná kyselina</v>
      </c>
      <c r="D425" s="21" t="str">
        <v>X</v>
      </c>
      <c r="E425" s="21" t="str">
        <v>X</v>
      </c>
      <c r="F425" s="21" t="str">
        <v>X</v>
      </c>
      <c r="G425" s="3"/>
      <c r="H425" s="3"/>
      <c r="I425" s="3"/>
      <c r="J425" s="3"/>
      <c r="K425" s="3"/>
    </row>
    <row r="426" spans="1:11" ht="55.9" thickBot="1">
      <c r="A426" s="21" t="str">
        <v xml:space="preserve">CAP-CHE-001-ZV9-003 </v>
      </c>
      <c r="B426" s="21" t="str">
        <v>Na vybraných příkladech ilustruje základní vlastnosti tuků, sacharidů a bílkovin a jejich funkci v organismech.</v>
      </c>
      <c r="C426" s="21" t="str">
        <v>Pokusem ověří vlastnosti bílkovin (vliv teploty na změnu struktury, denaturace bílkovin apod.)</v>
      </c>
      <c r="D426" s="21" t="str">
        <v>X</v>
      </c>
      <c r="E426" s="21" t="str">
        <v>X</v>
      </c>
      <c r="F426" s="21" t="str">
        <v>X</v>
      </c>
      <c r="G426" s="3"/>
      <c r="H426" s="3"/>
      <c r="I426" s="3"/>
      <c r="J426" s="3"/>
      <c r="K426" s="3"/>
    </row>
    <row r="427" spans="1:11" ht="55.9" thickBot="1">
      <c r="A427" s="21" t="str">
        <v xml:space="preserve">CAP-CHE-001-ZV9-003 </v>
      </c>
      <c r="B427" s="21" t="str">
        <v>Na vybraných příkladech ilustruje základní vlastnosti tuků, sacharidů a bílkovin a jejich funkci v organismech.</v>
      </c>
      <c r="C427" s="21" t="str">
        <v>Ve správných kontextech používá pojmy bílkovina, protein a aminokyselina</v>
      </c>
      <c r="D427" s="21" t="str">
        <v>X</v>
      </c>
      <c r="E427" s="21" t="str">
        <v>X</v>
      </c>
      <c r="F427" s="21" t="str">
        <v>X</v>
      </c>
      <c r="G427" s="3"/>
      <c r="H427" s="3"/>
      <c r="I427" s="3"/>
      <c r="J427" s="3"/>
      <c r="K427" s="3"/>
    </row>
    <row r="428" spans="1:11" ht="55.9" thickBot="1">
      <c r="A428" s="21" t="str">
        <v xml:space="preserve">CAP-CHE-001-ZV9-002 </v>
      </c>
      <c r="B428" s="21" t="str">
        <v xml:space="preserve">Vytvoří model, kterým popíše chemické přeměny látek v lidském těle při trávení živin.
</v>
      </c>
      <c r="C428" s="21" t="str">
        <v>S využitím modelu lidského těla popíše trávení základních živin (sacharidy, tuky, bílkoviny)</v>
      </c>
      <c r="D428" s="21" t="str">
        <v>X</v>
      </c>
      <c r="E428" s="21" t="str">
        <v>X</v>
      </c>
      <c r="F428" s="21" t="str">
        <v>X</v>
      </c>
      <c r="G428" s="3"/>
      <c r="H428" s="3"/>
      <c r="I428" s="3"/>
      <c r="J428" s="3"/>
      <c r="K428" s="3"/>
    </row>
    <row r="429" spans="1:11" ht="55.9" thickBot="1">
      <c r="A429" s="21" t="str">
        <v xml:space="preserve">CAP-CHE-001-ZV9-002 </v>
      </c>
      <c r="B429" s="21" t="str">
        <v xml:space="preserve">Vytvoří model, kterým popíše chemické přeměny látek v lidském těle při trávení živin.
</v>
      </c>
      <c r="C429" s="21" t="str">
        <v>Vysvětlí pojmy enzym a hormon a na příkladech typických vysvětlí jejich funkci v lidském těle.</v>
      </c>
      <c r="D429" s="21" t="str">
        <v>X</v>
      </c>
      <c r="E429" s="21" t="str">
        <v>X</v>
      </c>
      <c r="F429" s="21" t="str">
        <v>X</v>
      </c>
      <c r="G429" s="3"/>
      <c r="H429" s="3"/>
      <c r="I429" s="3"/>
      <c r="J429" s="3"/>
      <c r="K429" s="3"/>
    </row>
    <row r="430" spans="1:11" ht="55.9" thickBot="1">
      <c r="A430" s="21" t="str">
        <v xml:space="preserve">CAP-CHE-001-ZV9-003 </v>
      </c>
      <c r="B430" s="21" t="str">
        <v>Na vybraných příkladech ilustruje základní vlastnosti tuků, sacharidů a bílkovin a jejich funkci v organismech.</v>
      </c>
      <c r="C430" s="21" t="str">
        <v>Na modelu lidského těla uvede typická místa výskytu sacharidů, tuků a bílkovin ve vztahu k jejich funkci, vlastnostem a jejich trávení</v>
      </c>
      <c r="D430" s="21" t="str">
        <v>X</v>
      </c>
      <c r="E430" s="21" t="str">
        <v>X</v>
      </c>
      <c r="F430" s="21" t="str">
        <v>X</v>
      </c>
      <c r="G430" s="3"/>
      <c r="H430" s="3"/>
      <c r="I430" s="3"/>
      <c r="J430" s="3"/>
      <c r="K430" s="3"/>
    </row>
    <row r="431" spans="1:11" ht="55.9" thickBot="1">
      <c r="A431" s="21" t="str">
        <v>CAP-CHE-001-ZV9-002</v>
      </c>
      <c r="B431" s="21" t="str">
        <v xml:space="preserve">Vytvoří model, kterým popíše chemické přeměny látek v lidském těle při trávení živin.
</v>
      </c>
      <c r="C431" s="21" t="str">
        <v>Porovná jednotlivé složky potravy z energetického hlediska, vysvětlí rychlost jejich odbourávání a množství uvolněné energie.</v>
      </c>
      <c r="D431" s="21" t="str">
        <v>X</v>
      </c>
      <c r="E431" s="21" t="str">
        <v>X</v>
      </c>
      <c r="F431" s="21" t="str">
        <v>X</v>
      </c>
      <c r="G431" s="3"/>
      <c r="H431" s="3"/>
      <c r="I431" s="3"/>
      <c r="J431" s="3"/>
      <c r="K431" s="3"/>
    </row>
    <row r="432" spans="1:11" ht="55.9" thickBot="1">
      <c r="A432" s="21" t="str">
        <v xml:space="preserve">CAP-CHE-001-ZV9-003 </v>
      </c>
      <c r="B432" s="21" t="str">
        <v>Na vybraných příkladech ilustruje základní vlastnosti tuků, sacharidů a bílkovin a jejich funkci v organismech.</v>
      </c>
      <c r="C432" s="21" t="str">
        <v>Porovná funkce různých typů sacharidů, tuků a bílkovin v organizmech</v>
      </c>
      <c r="D432" s="21" t="str">
        <v>X</v>
      </c>
      <c r="E432" s="21" t="str">
        <v>X</v>
      </c>
      <c r="F432" s="21" t="str">
        <v>X</v>
      </c>
      <c r="G432" s="3"/>
      <c r="H432" s="3"/>
      <c r="I432" s="3"/>
      <c r="J432" s="3"/>
      <c r="K432" s="3"/>
    </row>
    <row r="433" spans="1:11" ht="55.9" thickBot="1">
      <c r="A433" s="21" t="str">
        <v xml:space="preserve">CAP-CHE-001-ZV9-002 </v>
      </c>
      <c r="B433" s="21" t="str">
        <v xml:space="preserve">Vytvoří model, kterým popíše chemické přeměny látek v lidském těle při trávení živin.
</v>
      </c>
      <c r="C433" s="21" t="str">
        <v>Popíše účinky a rizika zneužívání alkaloidů, omamných a psychoaktivních látek, včetně jejich vlivu na lidské tělo.</v>
      </c>
      <c r="D433" s="21" t="str">
        <v>X</v>
      </c>
      <c r="E433" s="21" t="str">
        <v>X</v>
      </c>
      <c r="F433" s="21" t="str">
        <v>X</v>
      </c>
      <c r="G433" s="3"/>
      <c r="H433" s="3"/>
      <c r="I433" s="3"/>
      <c r="J433" s="3"/>
      <c r="K433" s="3"/>
    </row>
    <row r="434" spans="1:11" ht="42" thickBot="1">
      <c r="A434" s="21" t="str">
        <v>CAP-CHE-001-ZV9-005</v>
      </c>
      <c r="B434" s="21" t="str">
        <v>Zhodnotí rizika práce s běžně dostupnými chemickými látkami a pracuje s nimi bezpečně.</v>
      </c>
      <c r="C434" s="21" t="str">
        <v xml:space="preserve">Demonstruje základní pravidla bezpečného chování při provádění pokusů </v>
      </c>
      <c r="D434" s="21" t="str">
        <v>X</v>
      </c>
      <c r="E434" s="21" t="str">
        <v>X</v>
      </c>
      <c r="F434" s="21" t="str">
        <v>X</v>
      </c>
      <c r="G434" s="3"/>
      <c r="H434" s="3"/>
      <c r="I434" s="3"/>
      <c r="J434" s="3"/>
      <c r="K434" s="3"/>
    </row>
    <row r="435" spans="1:11" ht="55.9" thickBot="1">
      <c r="A435" s="21" t="str">
        <v xml:space="preserve">CAP-CHE-001-ZV9-004 </v>
      </c>
      <c r="B435" s="21" t="str">
        <v>Na příkladech chemického složení a vlastností látek běžně užívaných v domácnosti zdůvodní možnosti a limity jejich využití.</v>
      </c>
      <c r="C435" s="21" t="str">
        <v>Experimentálně zjistí a porovná pH běžně dostupných roztoků látek</v>
      </c>
      <c r="D435" s="21" t="str">
        <v>X</v>
      </c>
      <c r="E435" s="21" t="str">
        <v>X</v>
      </c>
      <c r="F435" s="21" t="str">
        <v>X</v>
      </c>
      <c r="G435" s="3"/>
      <c r="H435" s="3"/>
      <c r="I435" s="3"/>
      <c r="J435" s="3"/>
      <c r="K435" s="3"/>
    </row>
    <row r="436" spans="1:11" ht="55.9" thickBot="1">
      <c r="A436" s="21" t="str">
        <v xml:space="preserve">CAP-CHE-001-ZV9-004 </v>
      </c>
      <c r="B436" s="21" t="str">
        <v>Na příkladech chemického složení a vlastností látek běžně užívaných v domácnosti zdůvodní možnosti a limity jejich využití.</v>
      </c>
      <c r="C436" s="21" t="str">
        <v>Uvede příklady běžných kyselin a zásad a jejich využití v domácnosti</v>
      </c>
      <c r="D436" s="21" t="str">
        <v>X</v>
      </c>
      <c r="E436" s="21" t="str">
        <v>X</v>
      </c>
      <c r="F436" s="21" t="str">
        <v>X</v>
      </c>
      <c r="G436" s="3"/>
      <c r="H436" s="3"/>
      <c r="I436" s="3"/>
      <c r="J436" s="3"/>
      <c r="K436" s="3"/>
    </row>
    <row r="437" spans="1:11" ht="55.9" thickBot="1">
      <c r="A437" s="21" t="str">
        <v xml:space="preserve">CAP-CHE-001-ZV9-004 </v>
      </c>
      <c r="B437" s="21" t="str">
        <v>Na příkladech chemického složení a vlastností látek běžně užívaných v domácnosti zdůvodní možnosti a limity jejich využití.</v>
      </c>
      <c r="C437" s="21" t="str">
        <v>Vysvětlí rozdíl mezi kyselinou a zásadou z hlediska pH</v>
      </c>
      <c r="D437" s="21" t="str">
        <v>X</v>
      </c>
      <c r="E437" s="21" t="str">
        <v>X</v>
      </c>
      <c r="F437" s="21" t="str">
        <v>X</v>
      </c>
      <c r="G437" s="3"/>
      <c r="H437" s="3"/>
      <c r="I437" s="3"/>
      <c r="J437" s="3"/>
      <c r="K437" s="3"/>
    </row>
    <row r="438" spans="1:11" ht="55.9" thickBot="1">
      <c r="A438" s="21" t="str">
        <v>CAP-CHE-003-ZV9-013</v>
      </c>
      <c r="B438" s="21" t="str">
        <v>S pomocí různých informačních zdrojů ilustruje rozmanitost chemie a reflektuje aktuální dění v tomto vědním oboru.</v>
      </c>
      <c r="C438" s="21" t="str">
        <v>S využitím acidobazických indikátorů demonstruje změnu pH vyvolanou přidáním kyseliny/zásady</v>
      </c>
      <c r="D438" s="21" t="str">
        <v>X</v>
      </c>
      <c r="E438" s="21" t="str">
        <v>X</v>
      </c>
      <c r="F438" s="21" t="str">
        <v>X</v>
      </c>
      <c r="G438" s="3"/>
      <c r="H438" s="3"/>
      <c r="I438" s="3"/>
      <c r="J438" s="3"/>
      <c r="K438" s="3"/>
    </row>
    <row r="439" spans="1:11" ht="55.9" thickBot="1">
      <c r="A439" s="21" t="str">
        <v xml:space="preserve">CAP-CHE-001-ZV9-004 </v>
      </c>
      <c r="B439" s="21" t="str">
        <v>Na příkladech chemického složení a vlastností látek běžně užívaných v domácnosti zdůvodní možnosti a limity jejich využití.</v>
      </c>
      <c r="C439" s="21" t="str">
        <v>Popíše vztah mezi hodnotou pH a možnostmi použití látek</v>
      </c>
      <c r="D439" s="21" t="str">
        <v>X</v>
      </c>
      <c r="E439" s="21" t="str">
        <v>X</v>
      </c>
      <c r="F439" s="21" t="str">
        <v>X</v>
      </c>
      <c r="G439" s="3"/>
      <c r="H439" s="3"/>
      <c r="I439" s="3"/>
      <c r="J439" s="3"/>
      <c r="K439" s="3"/>
    </row>
    <row r="440" spans="1:11" ht="55.9" thickBot="1">
      <c r="A440" s="21" t="str">
        <v xml:space="preserve">CAP-CHE-001-ZV9-004 </v>
      </c>
      <c r="B440" s="21" t="str">
        <v>Na příkladech chemického složení a vlastností látek běžně užívaných v domácnosti zdůvodní možnosti a limity jejich využití.</v>
      </c>
      <c r="C440" s="21" t="str">
        <v>Vysvětlí souvislosti mezi kvalitou vody a jejím pH</v>
      </c>
      <c r="D440" s="21" t="str">
        <v>X</v>
      </c>
      <c r="E440" s="21" t="str">
        <v>X</v>
      </c>
      <c r="F440" s="21" t="str">
        <v>X</v>
      </c>
      <c r="G440" s="3"/>
      <c r="H440" s="3"/>
      <c r="I440" s="3"/>
      <c r="J440" s="3"/>
      <c r="K440" s="3"/>
    </row>
    <row r="441" spans="1:11" ht="55.9" thickBot="1">
      <c r="A441" s="21" t="str">
        <v xml:space="preserve">CAP-CHE-001-ZV9-004 </v>
      </c>
      <c r="B441" s="21" t="str">
        <v>Na příkladech chemického složení a vlastností látek běžně užívaných v domácnosti zdůvodní možnosti a limity jejich využití.</v>
      </c>
      <c r="C441" s="21" t="str">
        <v>Navrhne řešení modelových situací zhoršené kvality vody v bazénu</v>
      </c>
      <c r="D441" s="21" t="str">
        <v>X</v>
      </c>
      <c r="E441" s="21" t="str">
        <v>X</v>
      </c>
      <c r="F441" s="21" t="str">
        <v>X</v>
      </c>
      <c r="G441" s="3"/>
      <c r="H441" s="3"/>
      <c r="I441" s="3"/>
      <c r="J441" s="3"/>
      <c r="K441" s="3"/>
    </row>
    <row r="442" spans="1:11" ht="55.9" thickBot="1">
      <c r="A442" s="21" t="str">
        <v xml:space="preserve">CAP-CHE-001-ZV9-004 </v>
      </c>
      <c r="B442" s="21" t="str">
        <v>Na příkladech chemického složení a vlastností látek běžně užívaných v domácnosti zdůvodní možnosti a limity jejich využití.</v>
      </c>
      <c r="C442" s="21" t="str">
        <v>Navrhne a provede pokus ověřující vliv složení zálivky na růst rostliny</v>
      </c>
      <c r="D442" s="21" t="str">
        <v>X</v>
      </c>
      <c r="E442" s="21" t="str">
        <v>X</v>
      </c>
      <c r="F442" s="21" t="str">
        <v>X</v>
      </c>
      <c r="G442" s="3"/>
      <c r="H442" s="3"/>
      <c r="I442" s="3"/>
      <c r="J442" s="3"/>
      <c r="K442" s="3"/>
    </row>
    <row r="443" spans="1:11" ht="55.9" thickBot="1">
      <c r="A443" s="21" t="str">
        <v xml:space="preserve">CAP-CHE-001-ZV9-004 </v>
      </c>
      <c r="B443" s="21" t="str">
        <v>Na příkladech chemického složení a vlastností látek běžně užívaných v domácnosti zdůvodní možnosti a limity jejich využití.</v>
      </c>
      <c r="C443" s="21" t="str">
        <v>Popíše složení základních hnojiv a jejich význam pro růst rostliny</v>
      </c>
      <c r="D443" s="21" t="str">
        <v>X</v>
      </c>
      <c r="E443" s="21" t="str">
        <v>X</v>
      </c>
      <c r="F443" s="21" t="str">
        <v>X</v>
      </c>
      <c r="G443" s="3"/>
      <c r="H443" s="3"/>
      <c r="I443" s="3"/>
      <c r="J443" s="3"/>
      <c r="K443" s="3"/>
    </row>
    <row r="444" spans="1:11" ht="69.599999999999994" thickBot="1">
      <c r="A444" s="21" t="str">
        <v xml:space="preserve">CAP-CHE-001-ZV9-004 </v>
      </c>
      <c r="B444" s="21" t="str">
        <v>Na příkladech chemického složení a vlastností látek běžně užívaných v domácnosti zdůvodní možnosti a limity jejich využití.</v>
      </c>
      <c r="C444" s="21" t="str">
        <v>Na základě údajů o složení hnojiva s využitím hmotnostního zlomku s využitím grafiky porovná zastoupení dusíku, fosforu a draslíku v různých hnojivech</v>
      </c>
      <c r="D444" s="21" t="str">
        <v>X</v>
      </c>
      <c r="E444" s="21" t="str">
        <v>X</v>
      </c>
      <c r="F444" s="21" t="str">
        <v>X</v>
      </c>
      <c r="G444" s="3"/>
      <c r="H444" s="3"/>
      <c r="I444" s="3"/>
      <c r="J444" s="3"/>
      <c r="K444" s="3"/>
    </row>
    <row r="445" spans="1:11" ht="55.9" thickBot="1">
      <c r="A445" s="21" t="str">
        <v xml:space="preserve">CAP-CHE-001-ZV9-004 </v>
      </c>
      <c r="B445" s="21" t="str">
        <v>Na příkladech chemického složení a vlastností látek běžně užívaných v domácnosti zdůvodní možnosti a limity jejich využití.</v>
      </c>
      <c r="C445" s="21" t="str">
        <v>Vyhledá negativní účinky hnojiv a pesticidů na životní prostředí a zdraví člověka</v>
      </c>
      <c r="D445" s="21" t="str">
        <v>X</v>
      </c>
      <c r="E445" s="21" t="str">
        <v>X</v>
      </c>
      <c r="F445" s="21" t="str">
        <v>X</v>
      </c>
      <c r="G445" s="3"/>
      <c r="H445" s="3"/>
      <c r="I445" s="3"/>
      <c r="J445" s="3"/>
      <c r="K445" s="3"/>
    </row>
    <row r="446" spans="1:11" ht="55.9" thickBot="1">
      <c r="A446" s="21" t="str">
        <v xml:space="preserve">CAP-CHE-001-ZV9-004 </v>
      </c>
      <c r="B446" s="21" t="str">
        <v>Na příkladech chemického složení a vlastností látek běžně užívaných v domácnosti zdůvodní možnosti a limity jejich využití.</v>
      </c>
      <c r="C446" s="21" t="str">
        <v>Rozezná látky používané k dezinfekci a odstraňování nežádoucích organismů (bakterie, hmyz, hlodavci, plevele, písně, řasy apod.)</v>
      </c>
      <c r="D446" s="21" t="str">
        <v>X</v>
      </c>
      <c r="E446" s="21" t="str">
        <v>X</v>
      </c>
      <c r="F446" s="21" t="str">
        <v>X</v>
      </c>
      <c r="G446" s="3"/>
      <c r="H446" s="3"/>
      <c r="I446" s="3"/>
      <c r="J446" s="3"/>
      <c r="K446" s="3"/>
    </row>
    <row r="447" spans="1:11" ht="42" thickBot="1">
      <c r="A447" s="21" t="str">
        <v>CAP-CHE-001-ZV9-005</v>
      </c>
      <c r="B447" s="21" t="str">
        <v>Zhodnotí rizika práce s běžně dostupnými chemickými látkami a pracuje s nimi bezpečně.</v>
      </c>
      <c r="C447" s="21" t="str">
        <v>Interpretuje význam výstražných symbolů a uvádí k nim konkrétní příklady látek.</v>
      </c>
      <c r="D447" s="21" t="str">
        <v>X</v>
      </c>
      <c r="E447" s="21" t="str">
        <v>X</v>
      </c>
      <c r="F447" s="21" t="str">
        <v>X</v>
      </c>
      <c r="G447" s="3"/>
      <c r="H447" s="3"/>
      <c r="I447" s="3"/>
      <c r="J447" s="3"/>
      <c r="K447" s="3"/>
    </row>
    <row r="448" spans="1:11" ht="42" thickBot="1">
      <c r="A448" s="21" t="str">
        <v>CAP-CHE-001-ZV9-005</v>
      </c>
      <c r="B448" s="21" t="str">
        <v>Zhodnotí rizika práce s běžně dostupnými chemickými látkami a pracuje s nimi bezpečně.</v>
      </c>
      <c r="C448" s="21" t="str">
        <v>Simuluje správný postup při nejčastějších nehodách při práci s chemickými látkami.</v>
      </c>
      <c r="D448" s="21" t="str">
        <v>X</v>
      </c>
      <c r="E448" s="21" t="str">
        <v>X</v>
      </c>
      <c r="F448" s="21" t="str">
        <v>X</v>
      </c>
      <c r="G448" s="3"/>
      <c r="H448" s="3"/>
      <c r="I448" s="3"/>
      <c r="J448" s="3"/>
      <c r="K448" s="3"/>
    </row>
    <row r="449" spans="1:11" ht="55.9" thickBot="1">
      <c r="A449" s="21" t="str">
        <v>CAP-CHE-001-ZV9-005</v>
      </c>
      <c r="B449" s="21" t="str">
        <v>Zhodnotí rizika práce s běžně dostupnými chemickými látkami a pracuje s nimi bezpečně.</v>
      </c>
      <c r="C449" s="21" t="str">
        <v>Na modelových příkladech práce s běžně dostupnými chemickými látkami zhodnotí příklady správného a nesprávného zacházení s nimi.</v>
      </c>
      <c r="D449" s="21" t="str">
        <v>X</v>
      </c>
      <c r="E449" s="21" t="str">
        <v>X</v>
      </c>
      <c r="F449" s="21" t="str">
        <v>X</v>
      </c>
      <c r="G449" s="3"/>
      <c r="H449" s="3"/>
      <c r="I449" s="3"/>
      <c r="J449" s="3"/>
      <c r="K449" s="3"/>
    </row>
    <row r="450" spans="1:11" ht="55.9" thickBot="1">
      <c r="A450" s="21" t="str">
        <v xml:space="preserve">CAP-CHE-001-ZV9-004 </v>
      </c>
      <c r="B450" s="21" t="str">
        <v>Na příkladech chemického složení a vlastností látek běžně užívaných v domácnosti zdůvodní možnosti a limity jejich využití.</v>
      </c>
      <c r="C450" s="21" t="str">
        <v>Objasní roli vybraných drogistických přípravků v domácnosti (kosmetické, mýdla a prací prostředky) a uvede jejich příklady</v>
      </c>
      <c r="D450" s="21" t="str">
        <v>X</v>
      </c>
      <c r="E450" s="21" t="str">
        <v>X</v>
      </c>
      <c r="F450" s="21" t="str">
        <v>X</v>
      </c>
      <c r="G450" s="3"/>
      <c r="H450" s="3"/>
      <c r="I450" s="3"/>
      <c r="J450" s="3"/>
      <c r="K450" s="3"/>
    </row>
    <row r="451" spans="1:11" ht="55.9" thickBot="1">
      <c r="A451" s="21" t="str">
        <v xml:space="preserve">CAP-CHE-001-ZV9-004 </v>
      </c>
      <c r="B451" s="21" t="str">
        <v>Na příkladech chemického složení a vlastností látek běžně užívaných v domácnosti zdůvodní možnosti a limity jejich využití.</v>
      </c>
      <c r="C451" s="21" t="str">
        <v>Vysvětlí funkci aktivních látek ve vybraných drogistických produktech</v>
      </c>
      <c r="D451" s="21" t="str">
        <v>X</v>
      </c>
      <c r="E451" s="21" t="str">
        <v>X</v>
      </c>
      <c r="F451" s="21" t="str">
        <v>X</v>
      </c>
      <c r="G451" s="3"/>
      <c r="H451" s="3"/>
      <c r="I451" s="3"/>
      <c r="J451" s="3"/>
      <c r="K451" s="3"/>
    </row>
    <row r="452" spans="1:11" ht="55.9" thickBot="1">
      <c r="A452" s="21" t="str">
        <v xml:space="preserve">CAP-CHE-001-ZV9-004 </v>
      </c>
      <c r="B452" s="21" t="str">
        <v>Na příkladech chemického složení a vlastností látek běžně užívaných v domácnosti zdůvodní možnosti a limity jejich využití.</v>
      </c>
      <c r="C452" s="21" t="str">
        <v>Volí vhodné rozpouštědlo k odstranění konkrétních nečistot</v>
      </c>
      <c r="D452" s="21" t="str">
        <v>X</v>
      </c>
      <c r="E452" s="21" t="str">
        <v>X</v>
      </c>
      <c r="F452" s="21" t="str">
        <v>X</v>
      </c>
      <c r="G452" s="3"/>
      <c r="H452" s="3"/>
      <c r="I452" s="3"/>
      <c r="J452" s="3"/>
      <c r="K452" s="3"/>
    </row>
    <row r="453" spans="1:11" ht="55.9" thickBot="1">
      <c r="A453" s="21" t="str">
        <v xml:space="preserve">CAP-CHE-001-ZV9-004 </v>
      </c>
      <c r="B453" s="21" t="str">
        <v>Na příkladech chemického složení a vlastností látek běžně užívaných v domácnosti zdůvodní možnosti a limity jejich využití.</v>
      </c>
      <c r="C453" s="21" t="str">
        <v>Připraví vybrané kosmetické produkty (např. mýdlo, balzám na rty, rtěnka, šumivá koule do koupele apod.)</v>
      </c>
      <c r="D453" s="21" t="str">
        <v>X</v>
      </c>
      <c r="E453" s="21" t="str">
        <v>X</v>
      </c>
      <c r="F453" s="21" t="str">
        <v>X</v>
      </c>
      <c r="G453" s="3"/>
      <c r="H453" s="3"/>
      <c r="I453" s="3"/>
      <c r="J453" s="3"/>
      <c r="K453" s="3"/>
    </row>
    <row r="454" spans="1:11" ht="55.9" thickBot="1">
      <c r="A454" s="21" t="str">
        <v>CAP-CHE-001-ZV9-005</v>
      </c>
      <c r="B454" s="21" t="str">
        <v>Zhodnotí rizika práce s běžně dostupnými chemickými látkami a pracuje s nimi bezpečně.</v>
      </c>
      <c r="C454" s="21" t="str">
        <v>Na modelových příkladech práce s běžně dostupnými chemickými látkami zhodnotí příklady správného a nesprávného zacházení s nimi.</v>
      </c>
      <c r="D454" s="21" t="str">
        <v>X</v>
      </c>
      <c r="E454" s="21" t="str">
        <v>X</v>
      </c>
      <c r="F454" s="21" t="str">
        <v>X</v>
      </c>
      <c r="G454" s="3"/>
      <c r="H454" s="3"/>
      <c r="I454" s="3"/>
      <c r="J454" s="3"/>
      <c r="K454" s="3"/>
    </row>
    <row r="455" spans="1:11" ht="69.599999999999994" thickBot="1">
      <c r="A455" s="21" t="str">
        <v>CAP-CHE-001-ZV9-005</v>
      </c>
      <c r="B455" s="21" t="str">
        <v>Zhodnotí rizika práce s běžně dostupnými chemickými látkami a pracuje s nimi bezpečně.</v>
      </c>
      <c r="C455" s="21" t="str">
        <v>Na základě dostupných informací posoudí nebezpečné vlastnosti konkrétního výrobku a určí správný postup pro použití a nakládání s výrobkem.</v>
      </c>
      <c r="D455" s="21" t="str">
        <v>X</v>
      </c>
      <c r="E455" s="21" t="str">
        <v>X</v>
      </c>
      <c r="F455" s="21" t="str">
        <v>X</v>
      </c>
      <c r="G455" s="3"/>
      <c r="H455" s="3"/>
      <c r="I455" s="3"/>
      <c r="J455" s="3"/>
      <c r="K455" s="3"/>
    </row>
    <row r="456" spans="1:11" ht="69.599999999999994" thickBot="1">
      <c r="A456" s="21" t="str">
        <v xml:space="preserve">CAP-CHE-002-ZV9-006 </v>
      </c>
      <c r="B456" s="21" t="str">
        <v>Analyzuje a interpretuje dostupná data o složení ovzduší v ČR i ve svém okolí.</v>
      </c>
      <c r="C456" s="21" t="str">
        <v>Porovnává koncentrace hlavních složek vzduchu (např. dusík, kyslík, oxid uhličitý) a na datech z dostupných zdrojů identifikuje rozdíly v různých lokalitách</v>
      </c>
      <c r="D456" s="21" t="str">
        <v>X</v>
      </c>
      <c r="E456" s="21" t="str">
        <v>X</v>
      </c>
      <c r="F456" s="21" t="str">
        <v>X</v>
      </c>
      <c r="G456" s="3"/>
      <c r="H456" s="3"/>
      <c r="I456" s="3"/>
      <c r="J456" s="3"/>
      <c r="K456" s="3"/>
    </row>
    <row r="457" spans="1:11" ht="42" thickBot="1">
      <c r="A457" s="21" t="str">
        <v xml:space="preserve">CAP-CHE-002-ZV9-006 </v>
      </c>
      <c r="B457" s="21" t="str">
        <v>Analyzuje a interpretuje dostupná data o složení ovzduší v ČR i ve svém okolí.</v>
      </c>
      <c r="C457" s="21" t="str">
        <v>Rozlišuje mezi jednotlivými složkami vzduchu a zapíše je chemickou značkou či vzorcem.</v>
      </c>
      <c r="D457" s="21" t="str">
        <v>X</v>
      </c>
      <c r="E457" s="21" t="str">
        <v>X</v>
      </c>
      <c r="F457" s="21" t="str">
        <v>X</v>
      </c>
      <c r="G457" s="3"/>
      <c r="H457" s="3"/>
      <c r="I457" s="3"/>
      <c r="J457" s="3"/>
      <c r="K457" s="3"/>
    </row>
    <row r="458" spans="1:11" ht="55.9" thickBot="1">
      <c r="A458" s="21" t="str">
        <v xml:space="preserve">CAP-CHE-002-ZV9-006 </v>
      </c>
      <c r="B458" s="21" t="str">
        <v>Analyzuje a interpretuje dostupná data o složení ovzduší v ČR i ve svém okolí.</v>
      </c>
      <c r="C458" s="21" t="str">
        <v>Rozlišuje pojmy směs, chemicky čistá látka, prvek, sloučenina, atom, molekula, roztok a správně a aktivně je používá v ústní i psané komunikaci</v>
      </c>
      <c r="D458" s="21" t="str">
        <v>X</v>
      </c>
      <c r="E458" s="21" t="str">
        <v>X</v>
      </c>
      <c r="F458" s="21" t="str">
        <v>X</v>
      </c>
      <c r="G458" s="3"/>
      <c r="H458" s="3"/>
      <c r="I458" s="3"/>
      <c r="J458" s="3"/>
      <c r="K458" s="3"/>
    </row>
    <row r="459" spans="1:11" ht="55.9" thickBot="1">
      <c r="A459" s="21" t="str">
        <v xml:space="preserve">CAP-CHE-002-ZV9-006 </v>
      </c>
      <c r="B459" s="21" t="str">
        <v>Analyzuje a interpretuje dostupná data o složení ovzduší v ČR i ve svém okolí.</v>
      </c>
      <c r="C459" s="21" t="str">
        <v>Interpretuje data o složení ovzduší v kontextu platných norem a doporučení (např. limity WHO, česká legislativa)</v>
      </c>
      <c r="D459" s="21" t="str">
        <v>X</v>
      </c>
      <c r="E459" s="21" t="str">
        <v>X</v>
      </c>
      <c r="F459" s="21" t="str">
        <v>X</v>
      </c>
      <c r="G459" s="3"/>
      <c r="H459" s="3"/>
      <c r="I459" s="3"/>
      <c r="J459" s="3"/>
      <c r="K459" s="3"/>
    </row>
    <row r="460" spans="1:11" ht="42" thickBot="1">
      <c r="A460" s="21" t="str">
        <v xml:space="preserve">CAP-CHE-002-ZV9-006 </v>
      </c>
      <c r="B460" s="21" t="str">
        <v>Analyzuje a interpretuje dostupná data o složení ovzduší v ČR i ve svém okolí.</v>
      </c>
      <c r="C460" s="21" t="str">
        <v>Vysvětlí přínos měření kvality ovzduší v různých místech</v>
      </c>
      <c r="D460" s="21" t="str">
        <v>X</v>
      </c>
      <c r="E460" s="21" t="str">
        <v>X</v>
      </c>
      <c r="F460" s="21" t="str">
        <v>X</v>
      </c>
      <c r="G460" s="3"/>
      <c r="H460" s="3"/>
      <c r="I460" s="3"/>
      <c r="J460" s="3"/>
      <c r="K460" s="3"/>
    </row>
    <row r="461" spans="1:11" ht="55.9" thickBot="1">
      <c r="A461" s="21" t="str">
        <v xml:space="preserve">CAP-CHE-002-ZV9-006 </v>
      </c>
      <c r="B461" s="21" t="str">
        <v>Analyzuje a interpretuje dostupná data o složení ovzduší v ČR i ve svém okolí.</v>
      </c>
      <c r="C461" s="21" t="str">
        <v>Vysvětlí vliv koncentrace znečišťujících látek (např. prachové částice, oxidy dusíku, oxid siřičitý) na kvalitu ovzduší</v>
      </c>
      <c r="D461" s="21" t="str">
        <v>X</v>
      </c>
      <c r="E461" s="21" t="str">
        <v>X</v>
      </c>
      <c r="F461" s="21" t="str">
        <v>X</v>
      </c>
      <c r="G461" s="3"/>
      <c r="H461" s="3"/>
      <c r="I461" s="3"/>
      <c r="J461" s="3"/>
      <c r="K461" s="3"/>
    </row>
    <row r="462" spans="1:11" ht="69.599999999999994" thickBot="1">
      <c r="A462" s="21" t="str">
        <v xml:space="preserve">CAP-CHE-002-ZV9-007 </v>
      </c>
      <c r="B462" s="21" t="str">
        <v>Schématem znázorní příčiny a projevy znečišťování ovzduší vlivem lidské činnosti včetně kroků k jeho omezování.</v>
      </c>
      <c r="C462" s="21" t="str">
        <v>Orientuje se v možnostech poskytovaných dat na portálu ČHMÚ z hlediska ochrany ovzduší a jejich hodnocení v rámci celé ČR a daném regionu </v>
      </c>
      <c r="D462" s="21" t="str">
        <v>X</v>
      </c>
      <c r="E462" s="21" t="str">
        <v>X</v>
      </c>
      <c r="F462" s="21" t="str">
        <v>X</v>
      </c>
      <c r="G462" s="3"/>
      <c r="H462" s="3"/>
      <c r="I462" s="3"/>
      <c r="J462" s="3"/>
      <c r="K462" s="3"/>
    </row>
    <row r="463" spans="1:11" ht="83.45" thickBot="1">
      <c r="A463" s="21" t="str">
        <v xml:space="preserve">CAP-CHE-002-ZV9-007 </v>
      </c>
      <c r="B463" s="21" t="str">
        <v>Schématem znázorní příčiny a projevy znečišťování ovzduší vlivem lidské činnosti včetně kroků k jeho omezování.</v>
      </c>
      <c r="C463" s="21" t="str">
        <v>Vyhledá informace o vybraných polutantech ve vybraném regionu (oxidy síry, oxidy dusíku a prachové částice) na portálu ČHMÚ v aplikaci Automatizovaného Imisního Monitoringu (AIM) </v>
      </c>
      <c r="D463" s="21" t="str">
        <v>X</v>
      </c>
      <c r="E463" s="21" t="str">
        <v>X</v>
      </c>
      <c r="F463" s="21" t="str">
        <v>X</v>
      </c>
      <c r="G463" s="3"/>
      <c r="H463" s="3"/>
      <c r="I463" s="3"/>
      <c r="J463" s="3"/>
      <c r="K463" s="3"/>
    </row>
    <row r="464" spans="1:11" ht="55.9" thickBot="1">
      <c r="A464" s="21" t="str">
        <v xml:space="preserve">CAP-CHE-002-ZV9-007 </v>
      </c>
      <c r="B464" s="21" t="str">
        <v>Schématem znázorní příčiny a projevy znečišťování ovzduší vlivem lidské činnosti včetně kroků k jeho omezování.</v>
      </c>
      <c r="C464" s="21" t="str">
        <v>Navrhne možnosti omezení lidské činnosti způsobující produkci polutantů  </v>
      </c>
      <c r="D464" s="21" t="str">
        <v>X</v>
      </c>
      <c r="E464" s="21" t="str">
        <v>X</v>
      </c>
      <c r="F464" s="21" t="str">
        <v>X</v>
      </c>
      <c r="G464" s="3"/>
      <c r="H464" s="3"/>
      <c r="I464" s="3"/>
      <c r="J464" s="3"/>
      <c r="K464" s="3"/>
    </row>
    <row r="465" spans="1:11" ht="55.9" thickBot="1">
      <c r="A465" s="21" t="str">
        <v xml:space="preserve">CAP-CHE-002-ZV9-007 </v>
      </c>
      <c r="B465" s="21" t="str">
        <v>Schématem znázorní příčiny a projevy znečišťování ovzduší vlivem lidské činnosti včetně kroků k jeho omezování.</v>
      </c>
      <c r="C465" s="21" t="str">
        <v>Posoudí vliv oxidů dusíku a oxidů síry na vznik kyselých dešťů a odhadne možnost vzniku kyselých dešťů ve vybraném regionu </v>
      </c>
      <c r="D465" s="21" t="str">
        <v>X</v>
      </c>
      <c r="E465" s="21" t="str">
        <v>X</v>
      </c>
      <c r="F465" s="21" t="str">
        <v>X</v>
      </c>
      <c r="G465" s="3"/>
      <c r="H465" s="3"/>
      <c r="I465" s="3"/>
      <c r="J465" s="3"/>
      <c r="K465" s="3"/>
    </row>
    <row r="466" spans="1:11" ht="55.9" thickBot="1">
      <c r="A466" s="21" t="str">
        <v>CAP-CHE-002-ZV9-007</v>
      </c>
      <c r="B466" s="21" t="str">
        <v>Schématem znázorní příčiny a projevy znečišťování ovzduší vlivem lidské činnosti včetně kroků k jeho omezování.</v>
      </c>
      <c r="C466" s="21" t="str">
        <v>Zhodnotí význam automatizovaného imisního monitoringu (AIM) v ČR a okolních státech jako nástroje na ochranu ovzduší  </v>
      </c>
      <c r="D466" s="21" t="str">
        <v>X</v>
      </c>
      <c r="E466" s="21" t="str">
        <v>X</v>
      </c>
      <c r="F466" s="21" t="str">
        <v>X</v>
      </c>
      <c r="G466" s="3"/>
      <c r="H466" s="3"/>
      <c r="I466" s="3"/>
      <c r="J466" s="3"/>
      <c r="K466" s="3"/>
    </row>
    <row r="467" spans="1:11" ht="55.9" thickBot="1">
      <c r="A467" s="21" t="str">
        <v>CAP-CHE-002-ZV9-007</v>
      </c>
      <c r="B467" s="21" t="str">
        <v>Schématem znázorní příčiny a projevy znečišťování ovzduší vlivem lidské činnosti včetně kroků k jeho omezování.</v>
      </c>
      <c r="C467" s="21" t="str">
        <v>Popíše procesy, kterými se znečišťující látky dostávají do ovzduší</v>
      </c>
      <c r="D467" s="21" t="str">
        <v>X</v>
      </c>
      <c r="E467" s="21" t="str">
        <v>X</v>
      </c>
      <c r="F467" s="21" t="str">
        <v>X</v>
      </c>
      <c r="G467" s="3"/>
      <c r="H467" s="3"/>
      <c r="I467" s="3"/>
      <c r="J467" s="3"/>
      <c r="K467" s="3"/>
    </row>
    <row r="468" spans="1:11" ht="55.9" thickBot="1">
      <c r="A468" s="21" t="str">
        <v>CAP-CHE-002-ZV9-007</v>
      </c>
      <c r="B468" s="21" t="str">
        <v>Schématem znázorní příčiny a projevy znečišťování ovzduší vlivem lidské činnosti včetně kroků k jeho omezování.</v>
      </c>
      <c r="C468" s="21" t="str">
        <v>Vysvětlí, jakými procesy se předchází přítomnosti znečišťujících látek v ovzduší</v>
      </c>
      <c r="D468" s="21" t="str">
        <v>X</v>
      </c>
      <c r="E468" s="21" t="str">
        <v>X</v>
      </c>
      <c r="F468" s="21" t="str">
        <v>X</v>
      </c>
      <c r="G468" s="3"/>
      <c r="H468" s="3"/>
      <c r="I468" s="3"/>
      <c r="J468" s="3"/>
      <c r="K468" s="3"/>
    </row>
    <row r="469" spans="1:11" ht="55.9" thickBot="1">
      <c r="A469" s="21" t="str">
        <v>CAP-CHE-002-ZV9-007</v>
      </c>
      <c r="B469" s="21" t="str">
        <v>Schématem znázorní příčiny a projevy znečišťování ovzduší vlivem lidské činnosti včetně kroků k jeho omezování.</v>
      </c>
      <c r="C469" s="21" t="str">
        <v>S využitím jednoduchého schématu simuluje a diskutuje podstatu a důsledky skleníkového efektu</v>
      </c>
      <c r="D469" s="21" t="str">
        <v>X</v>
      </c>
      <c r="E469" s="21" t="str">
        <v>X</v>
      </c>
      <c r="F469" s="21" t="str">
        <v>X</v>
      </c>
      <c r="G469" s="3"/>
      <c r="H469" s="3"/>
      <c r="I469" s="3"/>
      <c r="J469" s="3"/>
      <c r="K469" s="3"/>
    </row>
    <row r="470" spans="1:11" ht="55.9" thickBot="1">
      <c r="A470" s="21" t="str">
        <v>CAP-CHE-002-ZV9-007</v>
      </c>
      <c r="B470" s="21" t="str">
        <v>Schématem znázorní příčiny a projevy znečišťování ovzduší vlivem lidské činnosti včetně kroků k jeho omezování.</v>
      </c>
      <c r="C470" s="21" t="str">
        <v>Diskutuje příčiny a důsledky zesilování skleníkového efektu vlivem lidské činnosti</v>
      </c>
      <c r="D470" s="21" t="str">
        <v>X</v>
      </c>
      <c r="E470" s="21" t="str">
        <v>X</v>
      </c>
      <c r="F470" s="21" t="str">
        <v>X</v>
      </c>
      <c r="G470" s="3"/>
      <c r="H470" s="3"/>
      <c r="I470" s="3"/>
      <c r="J470" s="3"/>
      <c r="K470" s="3"/>
    </row>
    <row r="471" spans="1:11" ht="69.599999999999994" thickBot="1">
      <c r="A471" s="21" t="str">
        <v>CAP-CHE-002-ZV9-007</v>
      </c>
      <c r="B471" s="21" t="str">
        <v>Schématem znázorní příčiny a projevy znečišťování ovzduší vlivem lidské činnosti včetně kroků k jeho omezování.</v>
      </c>
      <c r="C471" s="21" t="str">
        <v>Na základě vědeckých zjištění navrhuje konkrétní možnosti zmírnění dopadů skleníkového efektu v místě svého bydliště, ve své škole, ve své rodině</v>
      </c>
      <c r="D471" s="21" t="str">
        <v>X</v>
      </c>
      <c r="E471" s="21" t="str">
        <v>X</v>
      </c>
      <c r="F471" s="21" t="str">
        <v>X</v>
      </c>
      <c r="G471" s="3"/>
      <c r="H471" s="3"/>
      <c r="I471" s="3"/>
      <c r="J471" s="3"/>
      <c r="K471" s="3"/>
    </row>
    <row r="472" spans="1:11" ht="55.9" thickBot="1">
      <c r="A472" s="21" t="str">
        <v>CAP-CHE-002-ZV9-007</v>
      </c>
      <c r="B472" s="21" t="str">
        <v>Schématem znázorní příčiny a projevy znečišťování ovzduší vlivem lidské činnosti včetně kroků k jeho omezování.</v>
      </c>
      <c r="C472" s="21" t="str">
        <v>Diskutuje příčiny vzniku a důsledky působení kyselých dešťů na lokální úrovni, v ČR i ve světě</v>
      </c>
      <c r="D472" s="21" t="str">
        <v>X</v>
      </c>
      <c r="E472" s="21" t="str">
        <v>X</v>
      </c>
      <c r="F472" s="21" t="str">
        <v>X</v>
      </c>
      <c r="G472" s="3"/>
      <c r="H472" s="3"/>
      <c r="I472" s="3"/>
      <c r="J472" s="3"/>
      <c r="K472" s="3"/>
    </row>
    <row r="473" spans="1:11" ht="55.9" thickBot="1">
      <c r="A473" s="21" t="str">
        <v>CAP-CHE-002-ZV9-007</v>
      </c>
      <c r="B473" s="21" t="str">
        <v>Schématem znázorní příčiny a projevy znečišťování ovzduší vlivem lidské činnosti včetně kroků k jeho omezování.</v>
      </c>
      <c r="C473" s="21" t="str">
        <v>Navrhne konkrétní kroky, kterými by mohla jeho rodina, kraj, celá ČR snížit produkci kyselinotvorných oxidů</v>
      </c>
      <c r="D473" s="21" t="str">
        <v>X</v>
      </c>
      <c r="E473" s="21" t="str">
        <v>X</v>
      </c>
      <c r="F473" s="21" t="str">
        <v>X</v>
      </c>
      <c r="G473" s="3"/>
      <c r="H473" s="3"/>
      <c r="I473" s="3"/>
      <c r="J473" s="3"/>
      <c r="K473" s="3"/>
    </row>
    <row r="474" spans="1:11" ht="55.9" thickBot="1">
      <c r="A474" s="21" t="str">
        <v>CAP-CHE-002-ZV9-007</v>
      </c>
      <c r="B474" s="21" t="str">
        <v>Schématem znázorní příčiny a projevy znečišťování ovzduší vlivem lidské činnosti včetně kroků k jeho omezování.</v>
      </c>
      <c r="C474" s="21" t="str">
        <v>Objasní změny v tloušťce ozonové vrstvy a zhodnotí dopady na život na Zemi v případě jejího zeslabování i obnovy</v>
      </c>
      <c r="D474" s="21" t="str">
        <v>X</v>
      </c>
      <c r="E474" s="21" t="str">
        <v>X</v>
      </c>
      <c r="F474" s="21" t="str">
        <v>X</v>
      </c>
      <c r="G474" s="3"/>
      <c r="H474" s="3"/>
      <c r="I474" s="3"/>
      <c r="J474" s="3"/>
      <c r="K474" s="3"/>
    </row>
    <row r="475" spans="1:11" ht="69.599999999999994" thickBot="1">
      <c r="A475" s="21" t="str">
        <v>CAP-CHE-002-ZV9-007</v>
      </c>
      <c r="B475" s="21" t="str">
        <v>Schématem znázorní příčiny a projevy znečišťování ovzduší vlivem lidské činnosti včetně kroků k jeho omezování.</v>
      </c>
      <c r="C475" s="21" t="str">
        <v>Vysvětlí rozdíl a objasní příčiny vzniku oxidačního a redukčního typu smogu, uvede konkrétní kroky, kterými by bylo možné předcházet jejich vzniku</v>
      </c>
      <c r="D475" s="21" t="str">
        <v>X</v>
      </c>
      <c r="E475" s="21" t="str">
        <v>X</v>
      </c>
      <c r="F475" s="21" t="str">
        <v>X</v>
      </c>
      <c r="G475" s="3"/>
      <c r="H475" s="3"/>
      <c r="I475" s="3"/>
      <c r="J475" s="3"/>
      <c r="K475" s="3"/>
    </row>
    <row r="476" spans="1:11" ht="83.45" thickBot="1">
      <c r="A476" s="21" t="str">
        <v xml:space="preserve">CAP-CHE-002-ZV9-006 </v>
      </c>
      <c r="B476" s="21" t="str">
        <v>Analyzuje a interpretuje dostupná data o složení ovzduší v ČR i ve svém okolí.</v>
      </c>
      <c r="C476" s="21" t="str">
        <v>Na příkladech z reálného života vysvětlí základní vlastnosti plynů (hustota vzduchu v závislosti na teplotě, rozdíly hustoty běžných plynů, zkapalňování plynů, podporuje nebo nepodporuje hoření apod.)</v>
      </c>
      <c r="D476" s="21" t="str">
        <v>X</v>
      </c>
      <c r="E476" s="21" t="str">
        <v>X</v>
      </c>
      <c r="F476" s="21" t="str">
        <v>X</v>
      </c>
      <c r="G476" s="3"/>
      <c r="H476" s="3"/>
      <c r="I476" s="3"/>
      <c r="J476" s="3"/>
      <c r="K476" s="3"/>
    </row>
    <row r="477" spans="1:11" ht="55.9" thickBot="1">
      <c r="A477" s="21" t="str">
        <v xml:space="preserve">CAP-CHE-002-ZV9-008 </v>
      </c>
      <c r="B477" s="21" t="str">
        <v>Vytvoří model koloběhu vody v přírodě a zahrne do něj vliv lidské činnosti i význam pro živé organismy.</v>
      </c>
      <c r="C477" s="21" t="str">
        <v>Znázorní základní fáze koloběhu vody (výpar, kondenzace, srážky, vsakování, odtok) včetně popisu těchto procesů</v>
      </c>
      <c r="D477" s="21" t="str">
        <v>X</v>
      </c>
      <c r="E477" s="21" t="str">
        <v>X</v>
      </c>
      <c r="F477" s="21" t="str">
        <v>X</v>
      </c>
      <c r="G477" s="3"/>
      <c r="H477" s="3"/>
      <c r="I477" s="3"/>
      <c r="J477" s="3"/>
      <c r="K477" s="3"/>
    </row>
    <row r="478" spans="1:11" ht="55.9" thickBot="1">
      <c r="A478" s="21" t="str">
        <v xml:space="preserve">CAP-CHE-002-ZV9-008 </v>
      </c>
      <c r="B478" s="21" t="str">
        <v>Vytvoří model koloběhu vody v přírodě a zahrne do něj vliv lidské činnosti i význam pro živé organismy.</v>
      </c>
      <c r="C478" s="21" t="str">
        <v>Shrne vliv lidské činnosti na koloběh vody (např. urbanizace, zemědělství, znečišťování vodních zdrojů, stavba přehrad)</v>
      </c>
      <c r="D478" s="21" t="str">
        <v>X</v>
      </c>
      <c r="E478" s="21" t="str">
        <v>X</v>
      </c>
      <c r="F478" s="21" t="str">
        <v>X</v>
      </c>
      <c r="G478" s="3"/>
      <c r="H478" s="3"/>
      <c r="I478" s="3"/>
      <c r="J478" s="3"/>
      <c r="K478" s="3"/>
    </row>
    <row r="479" spans="1:11" ht="55.9" thickBot="1">
      <c r="A479" s="21" t="str">
        <v xml:space="preserve">CAP-CHE-002-ZV9-008 </v>
      </c>
      <c r="B479" s="21" t="str">
        <v>Vytvoří model koloběhu vody v přírodě a zahrne do něj vliv lidské činnosti i význam pro živé organismy.</v>
      </c>
      <c r="C479" s="21" t="str">
        <v>Zohlední dopady změn v koloběhu vody způsobené lidskou činností (např. změny v distribuci srážek, sucho, záplavy).</v>
      </c>
      <c r="D479" s="21" t="str">
        <v>X</v>
      </c>
      <c r="E479" s="21" t="str">
        <v>X</v>
      </c>
      <c r="F479" s="21" t="str">
        <v>X</v>
      </c>
      <c r="G479" s="3"/>
      <c r="H479" s="3"/>
      <c r="I479" s="3"/>
      <c r="J479" s="3"/>
      <c r="K479" s="3"/>
    </row>
    <row r="480" spans="1:11" ht="42" thickBot="1">
      <c r="A480" s="21" t="str">
        <v xml:space="preserve">CAP-CHE-002-ZV9-008 </v>
      </c>
      <c r="B480" s="21" t="str">
        <v>Vytvoří model koloběhu vody v přírodě a zahrne do něj vliv lidské činnosti i význam pro živé organismy.</v>
      </c>
      <c r="C480" s="21" t="str">
        <v>S pomocí mapy popíše nerovnoměrné rozložení zdrojů pitné vody na Zemi </v>
      </c>
      <c r="D480" s="21" t="str">
        <v>X</v>
      </c>
      <c r="E480" s="21" t="str">
        <v>X</v>
      </c>
      <c r="F480" s="21" t="str">
        <v>X</v>
      </c>
      <c r="G480" s="3"/>
      <c r="H480" s="3"/>
      <c r="I480" s="3"/>
      <c r="J480" s="3"/>
      <c r="K480" s="3"/>
    </row>
    <row r="481" spans="1:11" ht="55.9" thickBot="1">
      <c r="A481" s="21" t="str">
        <v xml:space="preserve">CAP-CHE-002-ZV9-008 </v>
      </c>
      <c r="B481" s="21" t="str">
        <v>Vytvoří model koloběhu vody v přírodě a zahrne do něj vliv lidské činnosti i význam pro živé organismy.</v>
      </c>
      <c r="C481" s="21" t="str">
        <v>Vysvětlí spojitost vzniku vodního kamene s tvrdostí vody s pomocí pojmů množství iontů vápníku a hořčíku ve vodě </v>
      </c>
      <c r="D481" s="21" t="str">
        <v>X</v>
      </c>
      <c r="E481" s="21" t="str">
        <v>X</v>
      </c>
      <c r="F481" s="21" t="str">
        <v>X</v>
      </c>
      <c r="G481" s="3"/>
      <c r="H481" s="3"/>
      <c r="I481" s="3"/>
      <c r="J481" s="3"/>
      <c r="K481" s="3"/>
    </row>
    <row r="482" spans="1:11" ht="55.9" thickBot="1">
      <c r="A482" s="21" t="str">
        <v xml:space="preserve">CAP-CHE-002-ZV9-008 </v>
      </c>
      <c r="B482" s="21" t="str">
        <v>Vytvoří model koloběhu vody v přírodě a zahrne do něj vliv lidské činnosti i význam pro živé organismy.</v>
      </c>
      <c r="C482" s="21" t="str">
        <v>S pomocí mapy tvrdosti vody v ČR a s chemickým rozborem vody rozhodne, kde je větší/menší šance vzniku vodního kamene </v>
      </c>
      <c r="D482" s="21" t="str">
        <v>X</v>
      </c>
      <c r="E482" s="21" t="str">
        <v>X</v>
      </c>
      <c r="F482" s="21" t="str">
        <v>X</v>
      </c>
      <c r="G482" s="3"/>
      <c r="H482" s="3"/>
      <c r="I482" s="3"/>
      <c r="J482" s="3"/>
      <c r="K482" s="3"/>
    </row>
    <row r="483" spans="1:11" ht="55.9" thickBot="1">
      <c r="A483" s="21" t="str">
        <v xml:space="preserve">CAP-CHE-002-ZV9-008 </v>
      </c>
      <c r="B483" s="21" t="str">
        <v>Vytvoří model koloběhu vody v přírodě a zahrne do něj vliv lidské činnosti i význam pro živé organismy.</v>
      </c>
      <c r="C483" s="21" t="str">
        <v>Rozliší jednotlivé druhy vody podle jejího původu, účelu a složení a zhodnotí možnosti a limity jejich použití s oporou o platné normy</v>
      </c>
      <c r="D483" s="21" t="str">
        <v>X</v>
      </c>
      <c r="E483" s="21" t="str">
        <v>X</v>
      </c>
      <c r="F483" s="21" t="str">
        <v>X</v>
      </c>
      <c r="G483" s="3"/>
      <c r="H483" s="3"/>
      <c r="I483" s="3"/>
      <c r="J483" s="3"/>
      <c r="K483" s="3"/>
    </row>
    <row r="484" spans="1:11" ht="97.15" thickBot="1">
      <c r="A484" s="21" t="str">
        <v xml:space="preserve">CAP-CHE-002-ZV9-008 </v>
      </c>
      <c r="B484" s="21" t="str">
        <v>Vytvoří model koloběhu vody v přírodě a zahrne do něj vliv lidské činnosti i význam pro živé organismy.</v>
      </c>
      <c r="C484" s="21" t="str">
        <v>Spočítá svou vodní stopu (např. pomocí https://www.voda.limited/vodni-zuctovani), porovná ji s průměrnou stopou v ČR i ve světě a navrhne 3 konkrétní způsoby, jak by ji mohl snížit</v>
      </c>
      <c r="D484" s="21" t="str">
        <v>X</v>
      </c>
      <c r="E484" s="21" t="str">
        <v>X</v>
      </c>
      <c r="F484" s="21" t="str">
        <v>X</v>
      </c>
      <c r="G484" s="3"/>
      <c r="H484" s="3"/>
      <c r="I484" s="3"/>
      <c r="J484" s="3"/>
      <c r="K484" s="3"/>
    </row>
    <row r="485" spans="1:11" ht="55.9" thickBot="1">
      <c r="A485" s="21" t="str">
        <v xml:space="preserve">CAP-CHE-002-ZV9-008 </v>
      </c>
      <c r="B485" s="21" t="str">
        <v>Vytvoří model koloběhu vody v přírodě a zahrne do něj vliv lidské činnosti i význam pro živé organismy.</v>
      </c>
      <c r="C485" s="21" t="str">
        <v>S využitím dat porovná množství vody potřebné k přípravě vybraných zemědělských a průmyslových produktů (water footprint) </v>
      </c>
      <c r="D485" s="21" t="str">
        <v>X</v>
      </c>
      <c r="E485" s="21" t="str">
        <v>X</v>
      </c>
      <c r="F485" s="21" t="str">
        <v>X</v>
      </c>
      <c r="G485" s="3"/>
      <c r="H485" s="3"/>
      <c r="I485" s="3"/>
      <c r="J485" s="3"/>
      <c r="K485" s="3"/>
    </row>
    <row r="486" spans="1:11" ht="42" thickBot="1">
      <c r="A486" s="21" t="str">
        <v xml:space="preserve">CAP-CHE-002-ZV9-008 </v>
      </c>
      <c r="B486" s="21" t="str">
        <v>Vytvoří model koloběhu vody v přírodě a zahrne do něj vliv lidské činnosti i význam pro živé organismy.</v>
      </c>
      <c r="C486" s="21" t="str">
        <v>Ve své domácnosti změří, kolik vody vyteče na 1 minutu z kohoutku v kuchyni, v koupelně a ve sprše </v>
      </c>
      <c r="D486" s="21" t="str">
        <v>X</v>
      </c>
      <c r="E486" s="21" t="str">
        <v>X</v>
      </c>
      <c r="F486" s="21" t="str">
        <v>X</v>
      </c>
      <c r="G486" s="3"/>
      <c r="H486" s="3"/>
      <c r="I486" s="3"/>
      <c r="J486" s="3"/>
      <c r="K486" s="3"/>
    </row>
    <row r="487" spans="1:11" ht="42" thickBot="1">
      <c r="A487" s="21" t="str">
        <v xml:space="preserve">CAP-CHE-002-ZV9-008 </v>
      </c>
      <c r="B487" s="21" t="str">
        <v>Vytvoří model koloběhu vody v přírodě a zahrne do něj vliv lidské činnosti i význam pro živé organismy.</v>
      </c>
      <c r="C487" s="21" t="str">
        <v>Uvede příklady znečištění vody a možnosti její recyklace</v>
      </c>
      <c r="D487" s="21" t="str">
        <v>X</v>
      </c>
      <c r="E487" s="21" t="str">
        <v>X</v>
      </c>
      <c r="F487" s="21" t="str">
        <v>X</v>
      </c>
      <c r="G487" s="3"/>
      <c r="H487" s="3"/>
      <c r="I487" s="3"/>
      <c r="J487" s="3"/>
      <c r="K487" s="3"/>
    </row>
    <row r="488" spans="1:11" ht="111" thickBot="1">
      <c r="A488" s="21" t="str">
        <v xml:space="preserve">CAP-CHE-002-ZV9-008 </v>
      </c>
      <c r="B488" s="21" t="str">
        <v>Vytvoří model koloběhu vody v přírodě a zahrne do něj vliv lidské činnosti i význam pro živé organismy.</v>
      </c>
      <c r="C488" s="21" t="str">
        <v>Uvede tři nejčastější druhy zpracování odpadních vody z domácnosti (septik s trativodem, odvod kanalizací do čistírny odpadních vod a bezodtoková jímka) a analyzuje ten, který mají v domácnosti (jednu výhodu a jednu nevýhodu oproti ostatním)</v>
      </c>
      <c r="D488" s="21" t="str">
        <v>X</v>
      </c>
      <c r="E488" s="21" t="str">
        <v>X</v>
      </c>
      <c r="F488" s="21" t="str">
        <v>X</v>
      </c>
      <c r="G488" s="3"/>
      <c r="H488" s="3"/>
      <c r="I488" s="3"/>
      <c r="J488" s="3"/>
      <c r="K488" s="3"/>
    </row>
    <row r="489" spans="1:11" ht="55.9" thickBot="1">
      <c r="A489" s="21" t="str">
        <v xml:space="preserve">CAP-CHE-002-ZV9-008 </v>
      </c>
      <c r="B489" s="21" t="str">
        <v>Vytvoří model koloběhu vody v přírodě a zahrne do něj vliv lidské činnosti i význam pro živé organismy.</v>
      </c>
      <c r="C489" s="21" t="str">
        <v>Vysvětlí princip úpravny pitné vody a čističky odpadních vod, a uvede příklady těchto zařízení ve svém okolí</v>
      </c>
      <c r="D489" s="21" t="str">
        <v>X</v>
      </c>
      <c r="E489" s="21" t="str">
        <v>X</v>
      </c>
      <c r="F489" s="21" t="str">
        <v>X</v>
      </c>
      <c r="G489" s="3"/>
      <c r="H489" s="3"/>
      <c r="I489" s="3"/>
      <c r="J489" s="3"/>
      <c r="K489" s="3"/>
    </row>
    <row r="490" spans="1:11" ht="55.9" thickBot="1">
      <c r="A490" s="21" t="str">
        <v xml:space="preserve">CAP-CHE-002-ZV9-008 </v>
      </c>
      <c r="B490" s="21" t="str">
        <v>Vytvoří model koloběhu vody v přírodě a zahrne do něj vliv lidské činnosti i význam pro živé organismy.</v>
      </c>
      <c r="C490" s="21" t="str">
        <v>Vysvětlí, a sérií demonstrací vysvětlí princip filtrace špinavé vody, a uvede další příklady využití této separační metody doma i v průmyslu </v>
      </c>
      <c r="D490" s="21" t="str">
        <v>X</v>
      </c>
      <c r="E490" s="21" t="str">
        <v>X</v>
      </c>
      <c r="F490" s="21" t="str">
        <v>X</v>
      </c>
      <c r="G490" s="3"/>
      <c r="H490" s="3"/>
      <c r="I490" s="3"/>
      <c r="J490" s="3"/>
      <c r="K490" s="3"/>
    </row>
    <row r="491" spans="1:11" ht="55.9" thickBot="1">
      <c r="A491" s="21" t="str">
        <v xml:space="preserve">CAP-CHE-002-ZV9-009 </v>
      </c>
      <c r="B491" s="21" t="str">
        <v>Vysvětlí význam pedosféry a litosféry jako zdroje obživy, surovin a životního prostředí organismů včetně člověka.</v>
      </c>
      <c r="C491" s="21" t="str">
        <v>Identifikuje hlavní suroviny získávané z litosféry (např. minerály, rudy, stavební materiály) a jejich využití v průmyslu a každodenním životě</v>
      </c>
      <c r="D491" s="21" t="str">
        <v>X</v>
      </c>
      <c r="E491" s="21" t="str">
        <v>X</v>
      </c>
      <c r="F491" s="21" t="str">
        <v>X</v>
      </c>
      <c r="G491" s="3"/>
      <c r="H491" s="3"/>
      <c r="I491" s="3"/>
      <c r="J491" s="3"/>
      <c r="K491" s="3"/>
    </row>
    <row r="492" spans="1:11" ht="55.9" thickBot="1">
      <c r="A492" s="21" t="str">
        <v xml:space="preserve">CAP-CHE-002-ZV9-009 </v>
      </c>
      <c r="B492" s="21" t="str">
        <v>Vysvětlí význam pedosféry a litosféry jako zdroje obživy, surovin a životního prostředí organismů včetně člověka.</v>
      </c>
      <c r="C492" s="21" t="str">
        <v>U vybraných minerálů, rud a stavebních materiálů uvede prvky nebo sloučeniny, které tyto suroviny obsahují</v>
      </c>
      <c r="D492" s="21" t="str">
        <v>X</v>
      </c>
      <c r="E492" s="21" t="str">
        <v>X</v>
      </c>
      <c r="F492" s="21" t="str">
        <v>X</v>
      </c>
      <c r="G492" s="3"/>
      <c r="H492" s="3"/>
      <c r="I492" s="3"/>
      <c r="J492" s="3"/>
      <c r="K492" s="3"/>
    </row>
    <row r="493" spans="1:11" ht="111" thickBot="1">
      <c r="A493" s="21" t="str">
        <v xml:space="preserve">CAP-CHE-002-ZV9-009 </v>
      </c>
      <c r="B493" s="21" t="str">
        <v>Vysvětlí význam pedosféry a litosféry jako zdroje obživy, surovin a životního prostředí organismů včetně člověka.</v>
      </c>
      <c r="C493" s="21" t="str">
        <v>S využitím alternativní podoby periodické tabulky prvků znázorňující zastoupení prvků na Zemi a jejich aktuální průmyslovou spotřebu porovná zastoupení jednotlivých prvků v litosféře a uvede příklady průmyslově významných chemických prvků a sloučenin</v>
      </c>
      <c r="D493" s="21" t="str">
        <v>X</v>
      </c>
      <c r="E493" s="21" t="str">
        <v>X</v>
      </c>
      <c r="F493" s="21" t="str">
        <v>X</v>
      </c>
      <c r="G493" s="3"/>
      <c r="H493" s="3"/>
      <c r="I493" s="3"/>
      <c r="J493" s="3"/>
      <c r="K493" s="3"/>
    </row>
    <row r="494" spans="1:11" ht="55.9" thickBot="1">
      <c r="A494" s="21" t="str">
        <v xml:space="preserve">CAP-CHE-002-ZV9-009 </v>
      </c>
      <c r="B494" s="21" t="str">
        <v>Vysvětlí význam pedosféry a litosféry jako zdroje obživy, surovin a životního prostředí organismů včetně člověka.</v>
      </c>
      <c r="C494" s="21" t="str">
        <v>S využitím mapy uvede příklady ložisek významných surovin v ČR a v zahraničí</v>
      </c>
      <c r="D494" s="21" t="str">
        <v>X</v>
      </c>
      <c r="E494" s="21" t="str">
        <v>X</v>
      </c>
      <c r="F494" s="21" t="str">
        <v>X</v>
      </c>
      <c r="G494" s="3"/>
      <c r="H494" s="3"/>
      <c r="I494" s="3"/>
      <c r="J494" s="3"/>
      <c r="K494" s="3"/>
    </row>
    <row r="495" spans="1:11" ht="55.9" thickBot="1">
      <c r="A495" s="21" t="str">
        <v xml:space="preserve">CAP-CHE-002-ZV9-009 </v>
      </c>
      <c r="B495" s="21" t="str">
        <v>Vysvětlí význam pedosféry a litosféry jako zdroje obživy, surovin a životního prostředí organismů včetně člověka.</v>
      </c>
      <c r="C495" s="21" t="str">
        <v>Rozlišuje pojmy prvotní a druhotné suroviny, uvádí jejich příklady a využití</v>
      </c>
      <c r="D495" s="21" t="str">
        <v>X</v>
      </c>
      <c r="E495" s="21" t="str">
        <v>X</v>
      </c>
      <c r="F495" s="21" t="str">
        <v>X</v>
      </c>
      <c r="G495" s="3"/>
      <c r="H495" s="3"/>
      <c r="I495" s="3"/>
      <c r="J495" s="3"/>
      <c r="K495" s="3"/>
    </row>
    <row r="496" spans="1:11" ht="55.9" thickBot="1">
      <c r="A496" s="21" t="str">
        <v xml:space="preserve">CAP-CHE-002-ZV9-009 </v>
      </c>
      <c r="B496" s="21" t="str">
        <v>Vysvětlí význam pedosféry a litosféry jako zdroje obživy, surovin a životního prostředí organismů včetně člověka.</v>
      </c>
      <c r="C496" s="21" t="str">
        <v>Zhodnotí přínosy a rizika spojená se získáváním prvotních surovin</v>
      </c>
      <c r="D496" s="21" t="str">
        <v>X</v>
      </c>
      <c r="E496" s="21" t="str">
        <v>X</v>
      </c>
      <c r="F496" s="21" t="str">
        <v>X</v>
      </c>
      <c r="G496" s="3"/>
      <c r="H496" s="3"/>
      <c r="I496" s="3"/>
      <c r="J496" s="3"/>
      <c r="K496" s="3"/>
    </row>
    <row r="497" spans="1:11" ht="55.9" thickBot="1">
      <c r="A497" s="21" t="str">
        <v xml:space="preserve">CAP-CHE-002-ZV9-009 </v>
      </c>
      <c r="B497" s="21" t="str">
        <v>Vysvětlí význam pedosféry a litosféry jako zdroje obživy, surovin a životního prostředí organismů včetně člověka.</v>
      </c>
      <c r="C497" s="21" t="str">
        <v>Na příkladu konkrétního výrobku zmapuje cestu jeho výroby od prvotních surovin až po samotný produkt</v>
      </c>
      <c r="D497" s="21" t="str">
        <v>X</v>
      </c>
      <c r="E497" s="21" t="str">
        <v>X</v>
      </c>
      <c r="F497" s="21" t="str">
        <v>X</v>
      </c>
      <c r="G497" s="3"/>
      <c r="H497" s="3"/>
      <c r="I497" s="3"/>
      <c r="J497" s="3"/>
      <c r="K497" s="3"/>
    </row>
    <row r="498" spans="1:11" ht="55.9" thickBot="1">
      <c r="A498" s="21" t="str">
        <v xml:space="preserve">CAP-CHE-002-ZV9-009 </v>
      </c>
      <c r="B498" s="21" t="str">
        <v>Vysvětlí význam pedosféry a litosféry jako zdroje obživy, surovin a životního prostředí organismů včetně člověka.</v>
      </c>
      <c r="C498" s="21" t="str">
        <v>Rozlišuje prvky na nekovy, polokovy a kovy a uvádí charakteristické vlastnosti konkrétních zástupců těchto látek</v>
      </c>
      <c r="D498" s="21" t="str">
        <v>X</v>
      </c>
      <c r="E498" s="21" t="str">
        <v>X</v>
      </c>
      <c r="F498" s="21" t="str">
        <v>X</v>
      </c>
      <c r="G498" s="3"/>
      <c r="H498" s="3"/>
      <c r="I498" s="3"/>
      <c r="J498" s="3"/>
      <c r="K498" s="3"/>
    </row>
    <row r="499" spans="1:11" ht="69.599999999999994" thickBot="1">
      <c r="A499" s="21" t="str">
        <v xml:space="preserve">CAP-CHE-002-ZV9-009 </v>
      </c>
      <c r="B499" s="21" t="str">
        <v>Vysvětlí význam pedosféry a litosféry jako zdroje obživy, surovin a životního prostředí organismů včetně člověka.</v>
      </c>
      <c r="C499" s="21" t="str">
        <v>Vyjmenuje hlavní skupiny chemických látek užívaných v zemědělství a posoudí význam a dopady jejich užívání na životní prostředí</v>
      </c>
      <c r="D499" s="21" t="str">
        <v>X</v>
      </c>
      <c r="E499" s="21" t="str">
        <v>X</v>
      </c>
      <c r="F499" s="21" t="str">
        <v>X</v>
      </c>
      <c r="G499" s="3"/>
      <c r="H499" s="3"/>
      <c r="I499" s="3"/>
      <c r="J499" s="3"/>
      <c r="K499" s="3"/>
    </row>
    <row r="500" spans="1:11" ht="69.599999999999994" thickBot="1">
      <c r="A500" s="21" t="str">
        <v xml:space="preserve">CAP-CHE-002-ZV9-009 </v>
      </c>
      <c r="B500" s="21" t="str">
        <v>Vysvětlí význam pedosféry a litosféry jako zdroje obživy, surovin a životního prostředí organismů včetně člověka.</v>
      </c>
      <c r="C500" s="21" t="str">
        <v>Identifikuje hlavní skupiny látek používaných k péči o rostliny ve své domácnosti, seznamuje se s jejich chemickým složením, funkcí a pravidly zacházení s nimi </v>
      </c>
      <c r="D500" s="21" t="str">
        <v>X</v>
      </c>
      <c r="E500" s="21" t="str">
        <v>X</v>
      </c>
      <c r="F500" s="21" t="str">
        <v>X</v>
      </c>
      <c r="G500" s="3"/>
      <c r="H500" s="3"/>
      <c r="I500" s="3"/>
      <c r="J500" s="3"/>
      <c r="K500" s="3"/>
    </row>
    <row r="501" spans="1:11" ht="55.9" thickBot="1">
      <c r="A501" s="21" t="str">
        <v xml:space="preserve">CAP-CHE-002-ZV9-009 </v>
      </c>
      <c r="B501" s="21" t="str">
        <v>Vysvětlí význam pedosféry a litosféry jako zdroje obživy, surovin a životního prostředí organismů včetně člověka.</v>
      </c>
      <c r="C501" s="21" t="str">
        <v>S využitím statistických dat objasní spojitost mezi nadměrným užíváním hnojiv a zhoršováním kvality vody</v>
      </c>
      <c r="D501" s="21" t="str">
        <v>X</v>
      </c>
      <c r="E501" s="21" t="str">
        <v>X</v>
      </c>
      <c r="F501" s="21" t="str">
        <v>X</v>
      </c>
      <c r="G501" s="3"/>
      <c r="H501" s="3"/>
      <c r="I501" s="3"/>
      <c r="J501" s="3"/>
      <c r="K501" s="3"/>
    </row>
    <row r="502" spans="1:11" ht="262.89999999999998" thickBot="1">
      <c r="A502" s="21" t="str">
        <v xml:space="preserve">CAP-CHE-003-ZV9-010 </v>
      </c>
      <c r="B502" s="21" t="str">
        <v>Zhodnotí využívání materiálů a energetických surovin v kontextu udržitelnosti.</v>
      </c>
      <c r="C502" s="21" t="str">
        <v>Identifikuje hlavní materiály a energetické suroviny používané v průmyslu a každodenním životě (např. fosilní paliva, kovy, plasty) a stručně popíše jejich složení</v>
      </c>
      <c r="D502" s="21" t="str">
        <v>X</v>
      </c>
      <c r="E502" s="21" t="str">
        <v>X</v>
      </c>
      <c r="F502" s="21" t="str">
        <v>Identifikuje hlavní materiály a energetické suroviny používané v průmyslu a každodenním životě (např. fosilní paliva, kovy, plasty) a stručně popíše jejich složení.</v>
      </c>
      <c r="G502" s="3"/>
      <c r="H502" s="3"/>
      <c r="I502" s="3"/>
      <c r="J502" s="3" t="s">
        <v>446</v>
      </c>
      <c r="K502" s="3"/>
    </row>
    <row r="503" spans="1:11" ht="55.9" thickBot="1">
      <c r="A503" s="21" t="str">
        <v xml:space="preserve">CAP-CHE-003-ZV9-010 </v>
      </c>
      <c r="B503" s="21" t="str">
        <v>Zhodnotí využívání materiálů a energetických surovin v kontextu udržitelnosti.</v>
      </c>
      <c r="C503" s="21" t="str">
        <v>Popíše základní principy získávání a zpracování fosilních paliv a jejich využití včetně dopadů na životní prostředí</v>
      </c>
      <c r="D503" s="21" t="str">
        <v>X</v>
      </c>
      <c r="E503" s="21" t="str">
        <v>X</v>
      </c>
      <c r="F503" s="21" t="str">
        <v>Popíše základní principy získávání a zpracování fosilních paliv a jejich využití včetně dopadů na životní prostředí.</v>
      </c>
      <c r="G503" s="3"/>
      <c r="H503" s="3"/>
      <c r="I503" s="3"/>
      <c r="J503" s="3"/>
      <c r="K503" s="3"/>
    </row>
    <row r="504" spans="1:11" ht="55.9" thickBot="1">
      <c r="A504" s="21" t="str">
        <v xml:space="preserve">CAP-CHE-003-ZV9-010 </v>
      </c>
      <c r="B504" s="21" t="str">
        <v>Zhodnotí využívání materiálů a energetických surovin v kontextu udržitelnosti.</v>
      </c>
      <c r="C504" s="21" t="str">
        <v>Vysvětlí spojitost mezi velikostí molekuly a teplotou varu na příkladech produktů průmyslového zpracování ropy a uvede jejich využití</v>
      </c>
      <c r="D504" s="21" t="str">
        <v>X</v>
      </c>
      <c r="E504" s="21" t="str">
        <v>X</v>
      </c>
      <c r="F504" s="21" t="str">
        <v>Vysvětlí spojitost mezi velikostí molekuly a teplotou varu na příkladech produktů průmyslového zpracování ropy a uvede jejich využití.</v>
      </c>
      <c r="G504" s="3"/>
      <c r="H504" s="3"/>
      <c r="I504" s="3"/>
      <c r="J504" s="3"/>
      <c r="K504" s="3"/>
    </row>
    <row r="505" spans="1:11" ht="138.6" thickBot="1">
      <c r="A505" s="21" t="str">
        <v xml:space="preserve">CAP-CHE-003-ZV9-010 </v>
      </c>
      <c r="B505" s="21" t="str">
        <v>Zhodnotí využívání materiálů a energetických surovin v kontextu udržitelnosti.</v>
      </c>
      <c r="C505" s="21" t="str">
        <v>Porovná užívání běžných paliv (fosilních a vyráběných) jako zdrojů energie z pohledu efektu i udržitelnosti s obnovitelnými zdroji</v>
      </c>
      <c r="D505" s="21" t="str">
        <v>X</v>
      </c>
      <c r="E505" s="21" t="str">
        <v>X</v>
      </c>
      <c r="F505" s="21" t="str">
        <v>Porovná užívání běžných paliv (fosilních a vyráběných) jako zdrojů energie z pohledu efektu i udržitelnosti s obnovitelnými zdroji.</v>
      </c>
      <c r="G505" s="3" t="s">
        <v>406</v>
      </c>
      <c r="H505" s="3" t="s">
        <v>447</v>
      </c>
      <c r="I505" s="3"/>
      <c r="J505" s="3" t="s">
        <v>448</v>
      </c>
      <c r="K505" s="3"/>
    </row>
    <row r="506" spans="1:11" ht="69.599999999999994" thickBot="1">
      <c r="A506" s="21" t="str">
        <v>X</v>
      </c>
      <c r="B506" s="21" t="str">
        <v>X</v>
      </c>
      <c r="C506" s="21" t="str">
        <v>X</v>
      </c>
      <c r="D506" s="21" t="str">
        <v>X</v>
      </c>
      <c r="E506" s="21" t="str">
        <v>X</v>
      </c>
      <c r="F506" s="21" t="str">
        <v>Diskutuje vývoj a inovace v chemickém výzkumu s ohledem na environmentální, etické nebo technologické aspekty, především cíle udržitelnosti a koncept zelené chemie.</v>
      </c>
      <c r="G506" s="3"/>
      <c r="H506" s="3"/>
      <c r="I506" s="3"/>
      <c r="J506" s="3"/>
      <c r="K506" s="3"/>
    </row>
    <row r="507" spans="1:11" ht="124.9" thickBot="1">
      <c r="A507" s="21" t="str">
        <v xml:space="preserve">CAP-CHE-003-ZV9-010 </v>
      </c>
      <c r="B507" s="21" t="str">
        <v>Zhodnotí využívání materiálů a energetických surovin v kontextu udržitelnosti.</v>
      </c>
      <c r="C507" s="21" t="str">
        <v>Na základě dosavadních zjištění posoudí možnosti a výzvy budoucího využití možných pohonů automobilů (alternativních i fosilních)</v>
      </c>
      <c r="D507" s="21" t="str">
        <v>X</v>
      </c>
      <c r="E507" s="21" t="str">
        <v>X</v>
      </c>
      <c r="F507" s="21" t="str">
        <v>Na základě dosavadních zjištění posoudí možnosti a výzvy budoucího využití možných pohonů automobilů (alternativních i fosilních).</v>
      </c>
      <c r="G507" s="3" t="s">
        <v>403</v>
      </c>
      <c r="H507" s="3" t="s">
        <v>449</v>
      </c>
      <c r="I507" s="3" t="s">
        <v>450</v>
      </c>
      <c r="J507" s="3"/>
      <c r="K507" s="3"/>
    </row>
    <row r="508" spans="1:11" ht="42" thickBot="1">
      <c r="A508" s="21" t="str">
        <v>CAP-CHE-003-ZV9-010</v>
      </c>
      <c r="B508" s="21" t="str">
        <v>Zhodnotí využívání materiálů a energetických surovin v kontextu udržitelnosti.</v>
      </c>
      <c r="C508" s="21" t="str">
        <v>Na příkladu plastů popíše průběh zpracování od jejich zdroje po samotné využití a možnosti recyklace</v>
      </c>
      <c r="D508" s="21" t="str">
        <v>X</v>
      </c>
      <c r="E508" s="21" t="str">
        <v>X</v>
      </c>
      <c r="F508" s="21" t="str">
        <v>Na příkladu plastů popíše průběh zpracování od jejich zdroje po samotné využití a možnosti recyklace.</v>
      </c>
      <c r="G508" s="3"/>
      <c r="H508" s="3"/>
      <c r="I508" s="3"/>
      <c r="J508" s="3"/>
      <c r="K508" s="3"/>
    </row>
    <row r="509" spans="1:11" ht="42" thickBot="1">
      <c r="A509" s="21" t="str">
        <v>X</v>
      </c>
      <c r="B509" s="21" t="str">
        <v>X</v>
      </c>
      <c r="C509" s="21" t="str">
        <v>X</v>
      </c>
      <c r="D509" s="21" t="str">
        <v>X</v>
      </c>
      <c r="E509" s="21" t="str">
        <v>X</v>
      </c>
      <c r="F509" s="21" t="str">
        <v>Na základě praktického využití významných kovů a jejich slitin usuzuje na jejich vlastnosti.</v>
      </c>
      <c r="G509" s="3"/>
      <c r="H509" s="3"/>
      <c r="I509" s="3"/>
      <c r="J509" s="3"/>
      <c r="K509" s="3"/>
    </row>
    <row r="510" spans="1:11" ht="124.9" thickBot="1">
      <c r="A510" s="21" t="str">
        <v>CAP-CHE-003-ZV9-010</v>
      </c>
      <c r="B510" s="21" t="str">
        <v>Zhodnotí využívání materiálů a energetických surovin v kontextu udržitelnosti.</v>
      </c>
      <c r="C510" s="21" t="str">
        <v>Zmapuje stávající opatření pro udržitelné využívání materiálů a surovin (např. recyklace, používání obnovitelných zdrojů, snižování spotřeby) a navrhne možnosti rozšíření těchto opatření</v>
      </c>
      <c r="D510" s="21" t="str">
        <v>X</v>
      </c>
      <c r="E510" s="21" t="str">
        <v>X</v>
      </c>
      <c r="F510" s="21" t="str">
        <v>Zmapuje stávající opatření pro udržitelné využívání materiálů a surovin (např. recyklace, používání obnovitelných zdrojů, snižování spotřeby) a navrhne možnosti rozšíření těchto opatření.</v>
      </c>
      <c r="G510" s="3" t="s">
        <v>451</v>
      </c>
      <c r="H510" s="3" t="s">
        <v>452</v>
      </c>
      <c r="I510" s="3"/>
      <c r="J510" s="3"/>
      <c r="K510" s="3"/>
    </row>
    <row r="511" spans="1:11" ht="69.599999999999994" thickBot="1">
      <c r="A511" s="21" t="str">
        <v>X</v>
      </c>
      <c r="B511" s="21" t="str">
        <v>X</v>
      </c>
      <c r="C511" s="21" t="str">
        <v>X</v>
      </c>
      <c r="D511" s="21" t="str">
        <v>X</v>
      </c>
      <c r="E511" s="21" t="str">
        <v>X</v>
      </c>
      <c r="F511" s="21" t="str">
        <v>Vysvětlí koncept oběhového hospodářství a jeho význam pro udržitelné nakládání s materiály a surovinami.</v>
      </c>
      <c r="G511" s="3"/>
      <c r="H511" s="3"/>
      <c r="I511" s="3" t="s">
        <v>453</v>
      </c>
      <c r="J511" s="3"/>
      <c r="K511" s="3"/>
    </row>
    <row r="512" spans="1:11" ht="83.45" thickBot="1">
      <c r="A512" s="21" t="str">
        <v>CAP-CHE-003-ZV9-012</v>
      </c>
      <c r="B512" s="21" t="str">
        <v>Na konkrétních příkladech popíše chemickou reakci jako změnu výchozích látek na produkty za uvolnění nebo spotřebování energie při přeskupování atomů a chemických vazeb.</v>
      </c>
      <c r="C512" s="21" t="str">
        <v>vytvoří diagram koloběhu uhlíku s využitím pojmů: fotosyntéza, spalování, respirace (buněčné dýchání), vznik sedimentů s obsahem uhlíku, oxid uhličitý </v>
      </c>
      <c r="D512" s="21" t="str">
        <v>X</v>
      </c>
      <c r="E512" s="21" t="str">
        <v>X</v>
      </c>
      <c r="F512" s="21" t="str">
        <v>Vytvoří diagram koloběhu uhlíku s využitím pojmů: fotosyntéza, spalování, respirace (buněčné dýchání), vznik sedimentů s obsahem uhlíku, oxid uhličitý.</v>
      </c>
      <c r="G512" s="3"/>
      <c r="H512" s="3"/>
      <c r="I512" s="3"/>
      <c r="J512" s="3"/>
      <c r="K512" s="3"/>
    </row>
    <row r="513" spans="1:11" ht="83.45" thickBot="1">
      <c r="A513" s="21" t="str">
        <v>CAP-CHE-003-ZV9-012</v>
      </c>
      <c r="B513" s="21" t="str">
        <v>Na konkrétních příkladech popíše chemickou reakci jako změnu výchozích látek na produkty za uvolnění nebo spotřebování energie při přeskupování atomů a chemických vazeb.</v>
      </c>
      <c r="C513" s="21" t="str">
        <v>vyjmenuje 3 konkrétní lidské aktivity, které zvyšují množství CO2 v atmosféře </v>
      </c>
      <c r="D513" s="21" t="str">
        <v>X</v>
      </c>
      <c r="E513" s="21" t="str">
        <v>X</v>
      </c>
      <c r="F513" s="21" t="str">
        <v>Vyjmenuje 3 konkrétní lidské aktivity, které zvyšují množství CO2 v atmosféře. </v>
      </c>
      <c r="G513" s="3"/>
      <c r="H513" s="3"/>
      <c r="I513" s="3"/>
      <c r="J513" s="3" t="s">
        <v>417</v>
      </c>
      <c r="K513" s="3"/>
    </row>
    <row r="514" spans="1:11" ht="83.45" thickBot="1">
      <c r="A514" s="21" t="str">
        <v>CAP-CHE-003-ZV9-012</v>
      </c>
      <c r="B514" s="21" t="str">
        <v>Na konkrétních příkladech popíše chemickou reakci jako změnu výchozích látek na produkty za uvolnění nebo spotřebování energie při přeskupování atomů a chemických vazeb.</v>
      </c>
      <c r="C514" s="21" t="str">
        <v>Vytvoří diagram koloběhu uhlíku v přírodě, vyznačí v něm přirozené i umělé zdroje uhlíku a energetické změny při jejich přeměně</v>
      </c>
      <c r="D514" s="21" t="str">
        <v>X</v>
      </c>
      <c r="E514" s="21" t="str">
        <v>X</v>
      </c>
      <c r="F514" s="21" t="str">
        <v>Vytvoří diagram koloběhu uhlíku v přírodě, vyznačí v něm přirozené i umělé zdroje uhlíku a energetické změny při jejich přeměně.</v>
      </c>
      <c r="G514" s="3"/>
      <c r="H514" s="3"/>
      <c r="I514" s="3"/>
      <c r="J514" s="3" t="s">
        <v>417</v>
      </c>
      <c r="K514" s="3"/>
    </row>
    <row r="515" spans="1:11" ht="83.45" thickBot="1">
      <c r="A515" s="21" t="str">
        <v>CAP-CHE-003-ZV9-012</v>
      </c>
      <c r="B515" s="21" t="str">
        <v>Na konkrétních příkladech popíše chemickou reakci jako změnu výchozích látek na produkty za uvolnění nebo spotřebování energie při přeskupování atomů a chemických vazeb.</v>
      </c>
      <c r="C515" s="21" t="str">
        <v>Na příkladech chemických reakcí (zejména hoření, fotosyntéza, buněčné dýchání) objasní, zda se při reakci energie uvolňuje nebo spotřebovává</v>
      </c>
      <c r="D515" s="21" t="str">
        <v>X</v>
      </c>
      <c r="E515" s="21" t="str">
        <v>X</v>
      </c>
      <c r="F515" s="21" t="str">
        <v>Na příkladech chemických reakcí (zejména hoření, fotosyntéza, buněčné dýchání) objasní, zda se při reakci energie uvolňuje nebo spotřebovává.</v>
      </c>
      <c r="G515" s="3"/>
      <c r="H515" s="3"/>
      <c r="I515" s="3"/>
      <c r="J515" s="3"/>
      <c r="K515" s="3"/>
    </row>
    <row r="516" spans="1:11" ht="83.45" thickBot="1">
      <c r="A516" s="21" t="str">
        <v>CAP-CHE-003-ZV9-012</v>
      </c>
      <c r="B516" s="21" t="str">
        <v>Na konkrétních příkladech popíše chemickou reakci jako změnu výchozích látek na produkty za uvolnění nebo spotřebování energie při přeskupování atomů a chemických vazeb.</v>
      </c>
      <c r="C516" s="21" t="str">
        <v>Na příkladech konkrétních sloučenin vysvětlí různé typy chemických vazeb.</v>
      </c>
      <c r="D516" s="21" t="str">
        <v>X</v>
      </c>
      <c r="E516" s="21" t="str">
        <v>X</v>
      </c>
      <c r="F516" s="21" t="str">
        <v>Na konkrétních příkladech popíše chemickou reakci jako změnu výchozích látek na produkty za uvolnění nebo spotřebování energie při přeskupování atomů a chemických vazeb.</v>
      </c>
      <c r="G516" s="3"/>
      <c r="H516" s="3"/>
      <c r="I516" s="3"/>
      <c r="J516" s="3"/>
      <c r="K516" s="3"/>
    </row>
    <row r="517" spans="1:11" ht="83.45" thickBot="1">
      <c r="A517" s="21" t="str">
        <v>CAP-CHE-003-ZV9-012</v>
      </c>
      <c r="B517" s="21" t="str">
        <v>Na konkrétních příkladech popíše chemickou reakci jako změnu výchozích látek na produkty za uvolnění nebo spotřebování energie při přeskupování atomů a chemických vazeb.</v>
      </c>
      <c r="C517" s="21" t="str">
        <v>Změří změny teploty v průběhu vybraných chemických dějů (např. rozpouštění soli, rozpouštění hydroxidu, neutralizace, výparné teplo alkoholů apod.)</v>
      </c>
      <c r="D517" s="21" t="str">
        <v>X</v>
      </c>
      <c r="E517" s="21" t="str">
        <v>X</v>
      </c>
      <c r="F517" s="21" t="str">
        <v>Vysvětlí principy změny teploty v průběhu vybraných chemických dějů (např. např. rozpouštění soli, rozpouštění hydroxidu, neutralizace, výparné teplo alkoholů apod.).</v>
      </c>
      <c r="G517" s="3"/>
      <c r="H517" s="3"/>
      <c r="I517" s="3"/>
      <c r="J517" s="3"/>
      <c r="K517" s="3"/>
    </row>
    <row r="518" spans="1:11" ht="138.6" thickBot="1">
      <c r="A518" s="21" t="str">
        <v>CAP-CHE-003-ZV9-011</v>
      </c>
      <c r="B518" s="21" t="str">
        <v>Navrhne a provede pozorování, demonstrace a pokusy včetně záznamu, zpracování a prezentace jejich výsledků.</v>
      </c>
      <c r="C518" s="21" t="str">
        <v>Na základě provedeného pokusu zhodnotí, zda se mění hmotnost látky v průběhu chemické a fyzikální přeměny</v>
      </c>
      <c r="D518" s="21" t="str">
        <v>X</v>
      </c>
      <c r="E518" s="21" t="str">
        <v>X</v>
      </c>
      <c r="F518" s="21" t="str">
        <v>Na základě provedeného pokusu zhodnotí, zda se mění hmotnost látky v průběhu chemické a fyzikální přeměny.</v>
      </c>
      <c r="G518" s="3"/>
      <c r="H518" s="3"/>
      <c r="I518" s="3"/>
      <c r="J518" s="3" t="s">
        <v>454</v>
      </c>
      <c r="K518" s="3"/>
    </row>
    <row r="519" spans="1:11" ht="138.6" thickBot="1">
      <c r="A519" s="21" t="str">
        <v>CAP-CHE-003-ZV9-011</v>
      </c>
      <c r="B519" s="21" t="str">
        <v>Navrhne a provede pozorování, demonstrace a pokusy včetně záznamu, zpracování a prezentace jejich výsledků.</v>
      </c>
      <c r="C519" s="21" t="str">
        <v>Experimentálně prokáže přítomnost vybraných látek vznikajících při reakci (např. kyslík, oxid uhličitý, kyselina, zásada)</v>
      </c>
      <c r="D519" s="21" t="str">
        <v>X</v>
      </c>
      <c r="E519" s="21" t="str">
        <v>X</v>
      </c>
      <c r="F519" s="21" t="str">
        <v>Experimentálně prokáže přítomnost vybraných látek vznikajících při reakci (např. kyslík, oxid uhličitý, kyselina, zásada).</v>
      </c>
      <c r="G519" s="3"/>
      <c r="H519" s="3"/>
      <c r="I519" s="3"/>
      <c r="J519" s="3" t="s">
        <v>455</v>
      </c>
      <c r="K519" s="3" t="s">
        <v>456</v>
      </c>
    </row>
    <row r="520" spans="1:11" ht="138.6" thickBot="1">
      <c r="A520" s="21" t="str">
        <v>CAP-CHE-003-ZV9-011</v>
      </c>
      <c r="B520" s="21" t="str">
        <v>Navrhne a provede pozorování, demonstrace a pokusy včetně záznamu, zpracování a prezentace jejich výsledků.</v>
      </c>
      <c r="C520" s="21" t="str">
        <v>Navrhne postup a následně provede a vyhodnotí pokus s cílem ověření faktorů ovlivňujících rychlost chemické reakce (koncentrace, povrch, teplota)</v>
      </c>
      <c r="D520" s="21" t="str">
        <v>X</v>
      </c>
      <c r="E520" s="21" t="str">
        <v>X</v>
      </c>
      <c r="F520" s="21" t="str">
        <v>Navrhne postup a následně provede a vyhodnotí pokus s cílem ověření faktorů ovlivňujících rychlost chemické reakce (koncentrace, povrch, teplota).</v>
      </c>
      <c r="G520" s="3"/>
      <c r="H520" s="3"/>
      <c r="I520" s="3"/>
      <c r="J520" s="3" t="s">
        <v>455</v>
      </c>
      <c r="K520" s="3" t="s">
        <v>457</v>
      </c>
    </row>
    <row r="521" spans="1:11" ht="124.9" thickBot="1">
      <c r="A521" s="21" t="str">
        <v>CAP-CHE-003-ZV9-013</v>
      </c>
      <c r="B521" s="21" t="str">
        <v>S pomocí různých informačních zdrojů ilustruje rozmanitost chemie a reflektuje aktuální dění v tomto vědním oboru.</v>
      </c>
      <c r="C521" s="21" t="str">
        <v>Vyhledává a shromažďuje relevantní informace o současných objevech a trendech v chemii.</v>
      </c>
      <c r="D521" s="21" t="str">
        <v>X</v>
      </c>
      <c r="E521" s="21" t="str">
        <v>X</v>
      </c>
      <c r="F521" s="21" t="str">
        <v>Vyhledává a shromažďuje relevantní informace o současných objevech a trendech v chemii.</v>
      </c>
      <c r="G521" s="3"/>
      <c r="H521" s="3"/>
      <c r="I521" s="3" t="s">
        <v>458</v>
      </c>
      <c r="J521" s="3"/>
      <c r="K521" s="3"/>
    </row>
    <row r="522" spans="1:11" ht="55.9" thickBot="1">
      <c r="A522" s="21" t="str">
        <v>CAP-CHE-003-ZV9-013</v>
      </c>
      <c r="B522" s="21" t="str">
        <v>S pomocí různých informačních zdrojů ilustruje rozmanitost chemie a reflektuje aktuální dění v tomto vědním oboru.</v>
      </c>
      <c r="C522" s="21" t="str">
        <v>Zhodnotí příspěvek českých chemických objevů celosvětové vědě.</v>
      </c>
      <c r="D522" s="21" t="str">
        <v>X</v>
      </c>
      <c r="E522" s="21" t="str">
        <v>X</v>
      </c>
      <c r="F522" s="21" t="str">
        <v>Zhodnotí příspěvek českých chemických objevů celosvětové vědě.</v>
      </c>
      <c r="G522" s="3"/>
      <c r="H522" s="3"/>
      <c r="I522" s="3" t="s">
        <v>382</v>
      </c>
      <c r="J522" s="3"/>
      <c r="K522" s="3"/>
    </row>
    <row r="523" spans="1:11" ht="180" thickBot="1">
      <c r="A523" s="21" t="str">
        <v>CAP-CHE-003-ZV9-013</v>
      </c>
      <c r="B523" s="21" t="str">
        <v>S pomocí různých informačních zdrojů ilustruje rozmanitost chemie a reflektuje aktuální dění v tomto vědním oboru.</v>
      </c>
      <c r="C523" s="21" t="str">
        <v>S pomocí různých zdrojů posoudí relevantnost informací předkládaných v mediálních sděleních a fake news vztahujících se k oboru chemie.</v>
      </c>
      <c r="D523" s="21" t="str">
        <v>X</v>
      </c>
      <c r="E523" s="21" t="str">
        <v>X</v>
      </c>
      <c r="F523" s="21" t="str">
        <v>S pomocí různých zdrojů posoudí relevantnost informací předkládaných v mediálních sděleních a fake news vztahujících se k oboru chemie.</v>
      </c>
      <c r="G523" s="3" t="s">
        <v>459</v>
      </c>
      <c r="H523" s="3" t="s">
        <v>460</v>
      </c>
      <c r="I523" s="3" t="s">
        <v>461</v>
      </c>
      <c r="J523" s="3"/>
      <c r="K523" s="3"/>
    </row>
    <row r="524" spans="1:11" ht="138.6" thickBot="1">
      <c r="A524" s="21" t="str">
        <v>CAP-CHE-003-ZV9-013</v>
      </c>
      <c r="B524" s="21" t="str">
        <v>S pomocí různých informačních zdrojů ilustruje rozmanitost chemie a reflektuje aktuální dění v tomto vědním oboru.</v>
      </c>
      <c r="C524" s="21" t="str">
        <v>Uvede příklady inovací v chemickém výzkumu s ohledem na cíle udržitelnosti a koncept zelené chemie.</v>
      </c>
      <c r="D524" s="21" t="str">
        <v>X</v>
      </c>
      <c r="E524" s="21" t="str">
        <v>X</v>
      </c>
      <c r="F524" s="21" t="str">
        <v>Uvede příklady inovací v chemickém výzkumu s ohledem na cíle udržitelnosti a koncept zelené chemie.</v>
      </c>
      <c r="G524" s="3" t="s">
        <v>427</v>
      </c>
      <c r="H524" s="3" t="s">
        <v>462</v>
      </c>
      <c r="I524" s="3" t="s">
        <v>463</v>
      </c>
      <c r="J524" s="3" t="s">
        <v>417</v>
      </c>
      <c r="K524" s="3" t="s">
        <v>464</v>
      </c>
    </row>
    <row r="525" spans="1:11" ht="69.599999999999994" thickBot="1">
      <c r="A525" s="21" t="str">
        <v xml:space="preserve">CAP-CHE-003-ZV9-014 </v>
      </c>
      <c r="B525" s="21" t="str">
        <v>Zmapuje chemické (a jiné) provozy v místě svého bydliště, zjistí informace o jejich produkci a zhodnotí její vliv na kvalitu životního prostředí a vlastní život.</v>
      </c>
      <c r="C525" s="21" t="str">
        <v>Vyhledává, třídí a kriticky hodnotí informace o průmyslových a zemědělských závodech v okolí svého bydliště/ve svém regionu  </v>
      </c>
      <c r="D525" s="21" t="str">
        <v>X</v>
      </c>
      <c r="E525" s="21" t="str">
        <v>X</v>
      </c>
      <c r="F525" s="21" t="str">
        <v>Vyhledává, třídí a kriticky hodnotí informace o průmyslových a zemědělských závodech v okolí svého bydliště/ve svém regionu.</v>
      </c>
      <c r="G525" s="3"/>
      <c r="H525" s="3"/>
      <c r="I525" s="3" t="s">
        <v>383</v>
      </c>
      <c r="J525" s="3"/>
      <c r="K525" s="3"/>
    </row>
    <row r="526" spans="1:11" ht="124.9" thickBot="1">
      <c r="A526" s="21" t="str">
        <v xml:space="preserve">CAP-CHE-003-ZV9-014 </v>
      </c>
      <c r="B526" s="21" t="str">
        <v>Zmapuje chemické (a jiné) provozy v místě svého bydliště, zjistí informace o jejich produkci a zhodnotí její vliv na kvalitu životního prostředí a vlastní život.</v>
      </c>
      <c r="C526" s="21" t="str">
        <v>Vyhledává informace o tom, jaké povinnosti mají domácnosti a firmy v kontextu ochrany přírody před znečišťováním a bezpečné likvidace odpadu </v>
      </c>
      <c r="D526" s="21" t="str">
        <v>X</v>
      </c>
      <c r="E526" s="21" t="str">
        <v>X</v>
      </c>
      <c r="F526" s="21" t="str">
        <v>Vyhledává informace o tom, jaké povinnosti mají domácnosti a firmy v kontextu ochrany přírody před znečišťováním a bezpečné likvidace odpadu.</v>
      </c>
      <c r="G526" s="3" t="s">
        <v>459</v>
      </c>
      <c r="H526" s="3" t="s">
        <v>465</v>
      </c>
      <c r="I526" s="3" t="s">
        <v>466</v>
      </c>
      <c r="J526" s="3"/>
      <c r="K526" s="3"/>
    </row>
    <row r="527" spans="1:11" ht="180" thickBot="1">
      <c r="A527" s="21" t="str">
        <v>X</v>
      </c>
      <c r="B527" s="21" t="str">
        <v>X</v>
      </c>
      <c r="C527" s="21" t="str">
        <v>X</v>
      </c>
      <c r="D527" s="21" t="str">
        <v>X</v>
      </c>
      <c r="E527" s="21" t="str">
        <v>X</v>
      </c>
      <c r="F527" s="21" t="str">
        <v>Aktivně se zajímá o to, kde v místě jeho bydliště dochází ke znečišťování vody, vzduchu a půdy – v rámci svých možností zjišťuje možnosti nápravy (nahlášení samosprávě, technickým službám, zorganizování úklidové akce, aj.), současně navrhuje možnosti limitace zdrojů znečištění.</v>
      </c>
      <c r="G527" s="3"/>
      <c r="H527" s="3"/>
      <c r="I527" s="3" t="s">
        <v>467</v>
      </c>
      <c r="J527" s="3" t="s">
        <v>448</v>
      </c>
      <c r="K527" s="3"/>
    </row>
    <row r="528" spans="1:11" ht="124.9" thickBot="1">
      <c r="A528" s="21" t="str">
        <v xml:space="preserve">CAP-CHE-003-ZV9-014 </v>
      </c>
      <c r="B528" s="21" t="str">
        <v>Zmapuje chemické (a jiné) provozy v místě svého bydliště, zjistí informace o jejich produkci a zhodnotí její vliv na kvalitu životního prostředí a vlastní život.</v>
      </c>
      <c r="C528" s="21" t="str">
        <v>Zjišťuje informace o možnostech třídění odpadu ve své obci/městě – informace zjišťuje skrze internetové stránky obce, nebo přímo kontaktováním zástupce samosprávy, zjišťuje polohu nejbližšího sběrného místa  </v>
      </c>
      <c r="D528" s="21" t="str">
        <v>X</v>
      </c>
      <c r="E528" s="21" t="str">
        <v>X</v>
      </c>
      <c r="F528" s="21" t="str">
        <v>Zjišťuje informace o možnostech třídění odpadu ve své obci/městě – informace zjišťuje skrze internetové stránky obce, nebo přímo kontaktováním zástupce samosprávy, zjišťuje polohu nejbližšího sběrného místa.</v>
      </c>
      <c r="G528" s="3" t="s">
        <v>468</v>
      </c>
      <c r="H528" s="3" t="s">
        <v>469</v>
      </c>
      <c r="I528" s="3"/>
      <c r="J528" s="3"/>
      <c r="K528" s="3"/>
    </row>
    <row r="529" spans="1:11" ht="262.89999999999998" thickBot="1">
      <c r="A529" s="21" t="str">
        <v xml:space="preserve">CAP-CHE-003-ZV9-014 </v>
      </c>
      <c r="B529" s="21" t="str">
        <v>Zmapuje chemické (a jiné) provozy v místě svého bydliště, zjistí informace o jejich produkci a zhodnotí její vliv na kvalitu životního prostředí a vlastní život.</v>
      </c>
      <c r="C529" s="21" t="str">
        <v>Změří množství odpadu, který vyprodukuje jeho domácnost za týden, vyhodnotí zastoupení recyklovatelné a nerecyklovatelné složky a navrhne možnosti snížení objemu produkovaného odpadu</v>
      </c>
      <c r="D529" s="21" t="str">
        <v>X</v>
      </c>
      <c r="E529" s="21" t="str">
        <v>X</v>
      </c>
      <c r="F529" s="21" t="str">
        <v>Změří množství odpadu, který vyprodukuje jeho domácnost za týden, vyhodnotí zastoupení recyklovatelné a nerecyklovatelné složky a navrhne možnosti snížení objemu produkovaného odpadu.</v>
      </c>
      <c r="G529" s="3"/>
      <c r="H529" s="3"/>
      <c r="I529" s="3" t="s">
        <v>470</v>
      </c>
      <c r="J529" s="3" t="s">
        <v>471</v>
      </c>
      <c r="K529" s="3"/>
    </row>
    <row r="530" spans="1:11" ht="97.15" thickBot="1">
      <c r="A530" s="21" t="str">
        <v xml:space="preserve">CAP-CHE-003-ZV9-014 </v>
      </c>
      <c r="B530" s="21" t="str">
        <v>Zmapuje chemické (a jiné) provozy v místě svého bydliště, zjistí informace o jejich produkci a zhodnotí její vliv na kvalitu životního prostředí a vlastní život.</v>
      </c>
      <c r="C530" s="21" t="str">
        <v>Popíše postup recyklace papíru, plastů a skla, seznámí se s jednotlivými kroky recyklace a s možnostmi využití recyklovaných materiálů  </v>
      </c>
      <c r="D530" s="21" t="str">
        <v>X</v>
      </c>
      <c r="E530" s="21" t="str">
        <v>X</v>
      </c>
      <c r="F530" s="21" t="str">
        <v>Popíše postup recyklace papíru, plastů a skla, seznámí se s jednotlivými kroky recyklace a s možnostmi využití recyklovaných materiálů.</v>
      </c>
      <c r="G530" s="3"/>
      <c r="H530" s="3"/>
      <c r="I530" s="3" t="s">
        <v>472</v>
      </c>
      <c r="J530" s="3"/>
      <c r="K530" s="3"/>
    </row>
    <row r="531" spans="1:11" ht="97.15" thickBot="1">
      <c r="A531" s="21" t="str">
        <v xml:space="preserve">CAP-CHE-003-ZV9-014 </v>
      </c>
      <c r="B531" s="21" t="str">
        <v>Zmapuje chemické (a jiné) provozy v místě svého bydliště, zjistí informace o jejich produkci a zhodnotí její vliv na kvalitu životního prostředí a vlastní život.</v>
      </c>
      <c r="C531" s="21" t="str">
        <v>Zmapuje, jak je ve škole (ve třídě) nakládáno s odpadem a hledá řešení pro zlepšení stávající situace (např. skrze žákovský parlament, podnět k vedení školy); zjistí množství odpadu produkovaného školní jídelnou </v>
      </c>
      <c r="D531" s="21" t="str">
        <v>X</v>
      </c>
      <c r="E531" s="21" t="str">
        <v>X</v>
      </c>
      <c r="F531" s="21" t="str">
        <v>Zmapuje, jak je ve škole (ve třídě) nakládáno s odpadem a hledá řešení pro zlepšení stávající situace (např. skrze žákovský parlament, podnět k vedení školy); zjistí množství odpadu produkovaného školní jídelnou.</v>
      </c>
      <c r="G531" s="3"/>
      <c r="H531" s="3"/>
      <c r="I531" s="3"/>
      <c r="J531" s="3"/>
      <c r="K531" s="3"/>
    </row>
    <row r="532" spans="1:11" ht="249" thickBot="1">
      <c r="A532" s="21" t="str">
        <v xml:space="preserve">CAP-CHE-003-ZV9-014 </v>
      </c>
      <c r="B532" s="21" t="str">
        <v>Zmapuje chemické (a jiné) provozy v místě svého bydliště, zjistí informace o jejich produkci a zhodnotí její vliv na kvalitu životního prostředí a vlastní život.</v>
      </c>
      <c r="C532" s="21" t="str">
        <v>Diskutuje, kde v místě jeho bydliště dochází ke znečišťování vody, vzduchu a půdy, navrhuje možnosti redukce znečištění.</v>
      </c>
      <c r="D532" s="21" t="str">
        <v>X</v>
      </c>
      <c r="E532" s="21" t="str">
        <v>X</v>
      </c>
      <c r="F532" s="21" t="str">
        <v>Diskutuje, kde v místě jeho bydliště dochází ke znečišťování vody, vzduchu a půdy, navrhuje možnosti redukce znečištění.</v>
      </c>
      <c r="G532" s="3" t="s">
        <v>473</v>
      </c>
      <c r="H532" s="3" t="s">
        <v>474</v>
      </c>
      <c r="I532" s="3" t="s">
        <v>475</v>
      </c>
      <c r="J532" s="3"/>
      <c r="K532" s="3"/>
    </row>
    <row r="533" spans="1:11" ht="14.45" thickBot="1">
      <c r="A533" s="21" t="str">
        <v>X</v>
      </c>
      <c r="B533" s="21" t="str">
        <v>X</v>
      </c>
      <c r="C533" s="21" t="str">
        <v>X</v>
      </c>
      <c r="D533" s="21" t="str">
        <v>X</v>
      </c>
      <c r="E533" s="21" t="str">
        <v>X</v>
      </c>
      <c r="F533" s="21" t="str">
        <v>X</v>
      </c>
      <c r="G533" s="3"/>
      <c r="H533" s="3"/>
      <c r="I533" s="3"/>
      <c r="J533" s="3"/>
      <c r="K533" s="3"/>
    </row>
  </sheetData>
  <sheetProtection formatRows="0"/>
  <mergeCells count="41">
    <mergeCell ref="F274:F275"/>
    <mergeCell ref="F405:F406"/>
    <mergeCell ref="G12:G13"/>
    <mergeCell ref="A12:B12"/>
    <mergeCell ref="C12:C13"/>
    <mergeCell ref="D12:D13"/>
    <mergeCell ref="E12:E13"/>
    <mergeCell ref="F12:F13"/>
    <mergeCell ref="E143:E144"/>
    <mergeCell ref="G143:G144"/>
    <mergeCell ref="F143:F144"/>
    <mergeCell ref="G405:G406"/>
    <mergeCell ref="G274:G275"/>
    <mergeCell ref="K143:K144"/>
    <mergeCell ref="H12:H13"/>
    <mergeCell ref="I12:I13"/>
    <mergeCell ref="J12:J13"/>
    <mergeCell ref="K12:K13"/>
    <mergeCell ref="H143:H144"/>
    <mergeCell ref="I143:I144"/>
    <mergeCell ref="J143:J144"/>
    <mergeCell ref="H405:H406"/>
    <mergeCell ref="H274:H275"/>
    <mergeCell ref="I405:I406"/>
    <mergeCell ref="J405:J406"/>
    <mergeCell ref="K405:K406"/>
    <mergeCell ref="I274:I275"/>
    <mergeCell ref="J274:J275"/>
    <mergeCell ref="K274:K275"/>
    <mergeCell ref="A1:D1"/>
    <mergeCell ref="A405:B405"/>
    <mergeCell ref="C405:C406"/>
    <mergeCell ref="D405:D406"/>
    <mergeCell ref="E405:E406"/>
    <mergeCell ref="A274:B274"/>
    <mergeCell ref="C274:C275"/>
    <mergeCell ref="D274:D275"/>
    <mergeCell ref="E274:E275"/>
    <mergeCell ref="A143:B143"/>
    <mergeCell ref="C143:C144"/>
    <mergeCell ref="D143:D144"/>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N533"/>
  <sheetViews>
    <sheetView tabSelected="1" zoomScale="75" zoomScaleNormal="75" workbookViewId="0">
      <selection activeCell="A14" sqref="A14"/>
    </sheetView>
  </sheetViews>
  <sheetFormatPr defaultColWidth="8.85546875" defaultRowHeight="13.9"/>
  <cols>
    <col min="1" max="1" width="23.85546875" style="5" customWidth="1"/>
    <col min="2" max="2" width="31.28515625" style="29" customWidth="1"/>
    <col min="3" max="3" width="29.42578125" style="5" customWidth="1"/>
    <col min="4" max="7" width="29.42578125" style="29" customWidth="1"/>
    <col min="8" max="8" width="29.28515625" style="29" customWidth="1"/>
    <col min="9" max="14" width="8.85546875" style="29"/>
    <col min="15" max="16384" width="8.85546875" style="5"/>
  </cols>
  <sheetData>
    <row r="1" spans="1:14" ht="93.6" customHeight="1">
      <c r="A1" s="97" t="s">
        <v>476</v>
      </c>
      <c r="B1" s="97"/>
      <c r="C1" s="97"/>
      <c r="D1" s="97"/>
      <c r="G1" s="27"/>
      <c r="H1" s="27"/>
    </row>
    <row r="2" spans="1:14" ht="14.45" thickBot="1">
      <c r="A2" s="14"/>
      <c r="B2" s="27"/>
      <c r="C2" s="14"/>
      <c r="D2" s="27"/>
      <c r="E2" s="27"/>
      <c r="F2" s="27"/>
      <c r="G2" s="27"/>
      <c r="H2" s="27"/>
    </row>
    <row r="3" spans="1:14" ht="14.45" thickBot="1">
      <c r="A3" s="8" t="s">
        <v>3</v>
      </c>
      <c r="B3" s="47" t="str">
        <f>Předmět!B5</f>
        <v>Chemie</v>
      </c>
      <c r="C3" s="51"/>
      <c r="D3" s="52"/>
      <c r="E3" s="27"/>
      <c r="F3" s="27"/>
      <c r="G3" s="27"/>
      <c r="H3" s="27"/>
    </row>
    <row r="4" spans="1:14" ht="14.45" thickBot="1">
      <c r="A4" s="8" t="s">
        <v>5</v>
      </c>
      <c r="B4" s="48" t="str">
        <f>Předmět!B6</f>
        <v>Chemie</v>
      </c>
      <c r="C4" s="51"/>
      <c r="D4" s="53"/>
      <c r="E4" s="27"/>
      <c r="F4" s="27"/>
      <c r="G4" s="27"/>
      <c r="H4" s="27"/>
    </row>
    <row r="5" spans="1:14" ht="28.15" thickBot="1">
      <c r="A5" s="8" t="s">
        <v>13</v>
      </c>
      <c r="B5" s="48" t="str">
        <f>Předmět!B7</f>
        <v>Společnost pro všechny
Udržitelné prostředí</v>
      </c>
      <c r="C5" s="51"/>
      <c r="D5" s="53"/>
      <c r="E5" s="27"/>
      <c r="F5" s="27"/>
      <c r="G5" s="27"/>
      <c r="H5" s="27"/>
    </row>
    <row r="6" spans="1:14" ht="111" thickBot="1">
      <c r="A6" s="8" t="s">
        <v>14</v>
      </c>
      <c r="B6" s="48" t="str">
        <f>Předmět!B8</f>
        <v>• k učení
• komunikační
• osobnostní a sociální
• k občanství a udržitelnosti
• k podnikavosti a pracovní
• k řešení problémů
• kulturní
• digitální</v>
      </c>
      <c r="C6" s="51"/>
      <c r="D6" s="53"/>
      <c r="E6" s="27"/>
      <c r="F6" s="27"/>
      <c r="G6" s="27"/>
      <c r="H6" s="27"/>
    </row>
    <row r="7" spans="1:14" ht="28.15" thickBot="1">
      <c r="A7" s="8" t="s">
        <v>15</v>
      </c>
      <c r="B7" s="49" t="str">
        <f>Předmět!B9</f>
        <v>Čtenářská a pisatelská
Logicko-matematická</v>
      </c>
      <c r="C7" s="51"/>
      <c r="D7" s="53"/>
      <c r="E7" s="27"/>
      <c r="F7" s="27"/>
      <c r="G7" s="27"/>
      <c r="H7" s="27"/>
    </row>
    <row r="8" spans="1:14" ht="14.45" thickBot="1">
      <c r="A8" s="14"/>
      <c r="B8" s="27"/>
      <c r="C8" s="14"/>
      <c r="D8" s="27"/>
      <c r="E8" s="27"/>
      <c r="F8" s="27"/>
      <c r="G8" s="27"/>
      <c r="H8" s="27"/>
    </row>
    <row r="9" spans="1:14" ht="30" customHeight="1" thickBot="1">
      <c r="A9" s="20" t="s">
        <v>477</v>
      </c>
      <c r="B9" s="25" t="s">
        <v>478</v>
      </c>
      <c r="C9" s="54"/>
      <c r="D9" s="54"/>
      <c r="E9" s="54"/>
      <c r="F9" s="28"/>
      <c r="G9" s="28"/>
      <c r="H9" s="28"/>
    </row>
    <row r="10" spans="1:14">
      <c r="A10" s="14"/>
      <c r="B10" s="27"/>
      <c r="C10" s="14"/>
      <c r="D10" s="27"/>
      <c r="E10" s="27"/>
      <c r="F10" s="27"/>
      <c r="G10" s="27"/>
      <c r="H10" s="27"/>
    </row>
    <row r="11" spans="1:14" ht="14.45" thickBot="1">
      <c r="A11" s="55" t="s">
        <v>229</v>
      </c>
      <c r="B11" s="56"/>
      <c r="C11" s="56"/>
      <c r="D11" s="56"/>
      <c r="E11" s="56"/>
      <c r="F11" s="56"/>
      <c r="G11" s="56"/>
      <c r="H11" s="56"/>
      <c r="I11" s="31"/>
      <c r="J11" s="31"/>
      <c r="K11" s="31"/>
    </row>
    <row r="12" spans="1:14" ht="14.45" thickBot="1">
      <c r="A12" s="63" t="s">
        <v>104</v>
      </c>
      <c r="B12" s="64"/>
      <c r="C12" s="91" t="s">
        <v>479</v>
      </c>
      <c r="D12" s="98" t="s">
        <v>480</v>
      </c>
      <c r="E12" s="91" t="s">
        <v>481</v>
      </c>
      <c r="F12" s="91" t="s">
        <v>482</v>
      </c>
      <c r="G12" s="91" t="s">
        <v>483</v>
      </c>
      <c r="H12" s="91" t="s">
        <v>484</v>
      </c>
      <c r="I12" s="31"/>
      <c r="J12" s="31"/>
      <c r="K12" s="31"/>
      <c r="L12" s="31"/>
      <c r="M12" s="31"/>
      <c r="N12" s="31"/>
    </row>
    <row r="13" spans="1:14" ht="14.45" thickBot="1">
      <c r="A13" s="2" t="s">
        <v>65</v>
      </c>
      <c r="B13" s="50" t="s">
        <v>106</v>
      </c>
      <c r="C13" s="92"/>
      <c r="D13" s="99"/>
      <c r="E13" s="99"/>
      <c r="F13" s="99"/>
      <c r="G13" s="99"/>
      <c r="H13" s="92"/>
      <c r="L13" s="31"/>
      <c r="M13" s="31"/>
      <c r="N13" s="31"/>
    </row>
    <row r="14" spans="1:14" ht="55.9" thickBot="1">
      <c r="A14" s="21" t="str" cm="1">
        <f t="array" ref="A14:B140">IF('Krok 7 - Vazby'!A14:B140="","X",'Krok 7 - Vazby'!A14:B140)</f>
        <v>CAP-CHE-003-ZV9-013</v>
      </c>
      <c r="B14" s="21" t="str">
        <v>S pomocí různých informačních zdrojů ilustruje rozmanitost chemie a reflektuje aktuální dění v tomto vědním oboru.</v>
      </c>
      <c r="C14" s="21" t="str" cm="1">
        <f t="array" ref="C14:C140">IF('Krok 7 - Vazby'!F14:F140="","X",'Krok 7 - Vazby'!F14:F140)</f>
        <v>X</v>
      </c>
      <c r="D14" s="21" t="str" cm="1">
        <f t="array" ref="D14:D140">IF('Krok 7 - Vazby'!H14:H140="","X",'Krok 7 - Vazby'!H14:H140)</f>
        <v>X</v>
      </c>
      <c r="E14" s="21" t="str" cm="1">
        <f t="array" ref="E14:E140">IF('Krok 7 - Vazby'!I14:I140="","X",'Krok 7 - Vazby'!I14:I140)</f>
        <v>X</v>
      </c>
      <c r="F14" s="21" t="str" cm="1">
        <f t="array" ref="F14:F140">IF('Krok 7 - Vazby'!K14:K140="","X",'Krok 7 - Vazby'!K14:K140)</f>
        <v>X</v>
      </c>
      <c r="G14" s="21" t="str" cm="1">
        <f t="array" ref="G14:G140">IF('Krok 7 - Vazby'!J14:J140="","X",'Krok 7 - Vazby'!J14:J140)</f>
        <v>X</v>
      </c>
      <c r="H14" s="3"/>
    </row>
    <row r="15" spans="1:14" ht="42" thickBot="1">
      <c r="A15" s="21" t="str">
        <v>CAP-CHE-001-ZV9-005</v>
      </c>
      <c r="B15" s="21" t="str">
        <v>Zhodnotí rizika práce s běžně dostupnými chemickými látkami a pracuje s nimi bezpečně.</v>
      </c>
      <c r="C15" s="21" t="str">
        <v>X</v>
      </c>
      <c r="D15" s="21" t="str">
        <v>X</v>
      </c>
      <c r="E15" s="21" t="str">
        <v>X</v>
      </c>
      <c r="F15" s="21" t="str">
        <v>X</v>
      </c>
      <c r="G15" s="21" t="str">
        <v>X</v>
      </c>
      <c r="H15" s="3"/>
    </row>
    <row r="16" spans="1:14" ht="55.9" thickBot="1">
      <c r="A16" s="21" t="str">
        <v>CAP-CHE-003-ZV9-011</v>
      </c>
      <c r="B16" s="21" t="str">
        <v>Navrhne a provede pozorování, demonstrace a pokusy včetně záznamu, zpracování a prezentace jejich výsledků.</v>
      </c>
      <c r="C16" s="21" t="str">
        <v>X</v>
      </c>
      <c r="D16" s="21" t="str">
        <v>X</v>
      </c>
      <c r="E16" s="21" t="str">
        <v>X</v>
      </c>
      <c r="F16" s="21" t="str">
        <v>X</v>
      </c>
      <c r="G16" s="21" t="str">
        <v>X</v>
      </c>
      <c r="H16" s="3"/>
    </row>
    <row r="17" spans="1:8" ht="42" thickBot="1">
      <c r="A17" s="21" t="str">
        <v xml:space="preserve">CAP-CHE-001-ZV9-002
</v>
      </c>
      <c r="B17" s="21" t="str">
        <v>Vytvoří model, kterým popíše chemické přeměny látek v lidském těle při trávení živin.</v>
      </c>
      <c r="C17" s="21" t="str">
        <v>X</v>
      </c>
      <c r="D17" s="21" t="str">
        <v>X</v>
      </c>
      <c r="E17" s="21" t="str">
        <v>X</v>
      </c>
      <c r="F17" s="21" t="str">
        <v>X</v>
      </c>
      <c r="G17" s="21" t="str">
        <v>X</v>
      </c>
      <c r="H17" s="3"/>
    </row>
    <row r="18" spans="1:8" ht="42" thickBot="1">
      <c r="A18" s="21" t="str">
        <v xml:space="preserve">CAP-CHE-001-ZV9-001 </v>
      </c>
      <c r="B18" s="21" t="str">
        <v>Posoudí kvalitu a složení potravin z hlediska vyváženého obsahu základních živin a aditiv.</v>
      </c>
      <c r="C18" s="21" t="str">
        <v>X</v>
      </c>
      <c r="D18" s="21" t="str">
        <v>X</v>
      </c>
      <c r="E18" s="21" t="str">
        <v>X</v>
      </c>
      <c r="F18" s="21" t="str">
        <v>X</v>
      </c>
      <c r="G18" s="21" t="str">
        <v>X</v>
      </c>
      <c r="H18" s="3"/>
    </row>
    <row r="19" spans="1:8" ht="42" thickBot="1">
      <c r="A19" s="21" t="str">
        <v xml:space="preserve">CAP-CHE-001-ZV9-001 </v>
      </c>
      <c r="B19" s="21" t="str">
        <v>Posoudí kvalitu a složení potravin z hlediska vyváženého obsahu základních živin a aditiv.</v>
      </c>
      <c r="C19" s="21" t="str">
        <v>X</v>
      </c>
      <c r="D19" s="21" t="str">
        <v>X</v>
      </c>
      <c r="E19" s="21" t="str">
        <v>X</v>
      </c>
      <c r="F19" s="21" t="str">
        <v>X</v>
      </c>
      <c r="G19" s="21" t="str">
        <v>X</v>
      </c>
      <c r="H19" s="3"/>
    </row>
    <row r="20" spans="1:8" ht="42" thickBot="1">
      <c r="A20" s="21" t="str">
        <v xml:space="preserve">CAP-CHE-001-ZV9-001 </v>
      </c>
      <c r="B20" s="21" t="str">
        <v>Posoudí kvalitu a složení potravin z hlediska vyváženého obsahu základních živin a aditiv.</v>
      </c>
      <c r="C20" s="21" t="str">
        <v>X</v>
      </c>
      <c r="D20" s="21" t="str">
        <v>X</v>
      </c>
      <c r="E20" s="21" t="str">
        <v>X</v>
      </c>
      <c r="F20" s="21" t="str">
        <v>X</v>
      </c>
      <c r="G20" s="21" t="str">
        <v>X</v>
      </c>
      <c r="H20" s="3"/>
    </row>
    <row r="21" spans="1:8" ht="14.45" thickBot="1">
      <c r="A21" s="21" t="str">
        <v>X</v>
      </c>
      <c r="B21" s="21" t="str">
        <v>X</v>
      </c>
      <c r="C21" s="21" t="str">
        <v>X</v>
      </c>
      <c r="D21" s="21" t="str">
        <v>X</v>
      </c>
      <c r="E21" s="21" t="str">
        <v>X</v>
      </c>
      <c r="F21" s="21" t="str">
        <v>X</v>
      </c>
      <c r="G21" s="21" t="str">
        <v>X</v>
      </c>
      <c r="H21" s="3"/>
    </row>
    <row r="22" spans="1:8" ht="42" thickBot="1">
      <c r="A22" s="21" t="str">
        <v xml:space="preserve">CAP-CHE-001-ZV9-001 </v>
      </c>
      <c r="B22" s="21" t="str">
        <v>Posoudí kvalitu a složení potravin z hlediska vyváženého obsahu základních živin a aditiv.</v>
      </c>
      <c r="C22" s="21" t="str">
        <v>X</v>
      </c>
      <c r="D22" s="21" t="str">
        <v>X</v>
      </c>
      <c r="E22" s="21" t="str">
        <v>X</v>
      </c>
      <c r="F22" s="21" t="str">
        <v>X</v>
      </c>
      <c r="G22" s="21" t="str">
        <v>X</v>
      </c>
      <c r="H22" s="3"/>
    </row>
    <row r="23" spans="1:8" ht="42" thickBot="1">
      <c r="A23" s="21" t="str">
        <v xml:space="preserve">CAP-CHE-001-ZV9-001 </v>
      </c>
      <c r="B23" s="21" t="str">
        <v>Posoudí kvalitu a složení potravin z hlediska vyváženého obsahu základních živin a aditiv.</v>
      </c>
      <c r="C23" s="21" t="str">
        <v>X</v>
      </c>
      <c r="D23" s="21" t="str">
        <v>X</v>
      </c>
      <c r="E23" s="21" t="str">
        <v>X</v>
      </c>
      <c r="F23" s="21" t="str">
        <v>X</v>
      </c>
      <c r="G23" s="21" t="str">
        <v>X</v>
      </c>
      <c r="H23" s="3"/>
    </row>
    <row r="24" spans="1:8" ht="42" thickBot="1">
      <c r="A24" s="21" t="str">
        <v xml:space="preserve">CAP-CHE-001-ZV9-001 </v>
      </c>
      <c r="B24" s="21" t="str">
        <v>Posoudí kvalitu a složení potravin z hlediska vyváženého obsahu základních živin a aditiv.</v>
      </c>
      <c r="C24" s="21" t="str">
        <v>X</v>
      </c>
      <c r="D24" s="21" t="str">
        <v>X</v>
      </c>
      <c r="E24" s="21" t="str">
        <v>X</v>
      </c>
      <c r="F24" s="21" t="str">
        <v>X</v>
      </c>
      <c r="G24" s="21" t="str">
        <v>X</v>
      </c>
      <c r="H24" s="3"/>
    </row>
    <row r="25" spans="1:8" ht="42" thickBot="1">
      <c r="A25" s="21" t="str">
        <v xml:space="preserve">CAP-CHE-001-ZV9-001 </v>
      </c>
      <c r="B25" s="21" t="str">
        <v>Posoudí kvalitu a složení potravin z hlediska vyváženého obsahu základních živin a aditiv.</v>
      </c>
      <c r="C25" s="21" t="str">
        <v>X</v>
      </c>
      <c r="D25" s="21" t="str">
        <v>X</v>
      </c>
      <c r="E25" s="21" t="str">
        <v>X</v>
      </c>
      <c r="F25" s="21" t="str">
        <v>X</v>
      </c>
      <c r="G25" s="21" t="str">
        <v>X</v>
      </c>
      <c r="H25" s="3"/>
    </row>
    <row r="26" spans="1:8" ht="55.9" thickBot="1">
      <c r="A26" s="21" t="str">
        <v xml:space="preserve">CAP-CHE-001-ZV9-003 </v>
      </c>
      <c r="B26" s="21" t="str">
        <v>Na vybraných příkladech ilustruje základní vlastnosti tuků, sacharidů a bílkovin a jejich funkci v organismech.</v>
      </c>
      <c r="C26" s="21" t="str">
        <v>X</v>
      </c>
      <c r="D26" s="21" t="str">
        <v>X</v>
      </c>
      <c r="E26" s="21" t="str">
        <v>X</v>
      </c>
      <c r="F26" s="21" t="str">
        <v>X</v>
      </c>
      <c r="G26" s="21" t="str">
        <v>X</v>
      </c>
      <c r="H26" s="3"/>
    </row>
    <row r="27" spans="1:8" ht="69.599999999999994" thickBot="1">
      <c r="A27" s="21" t="str">
        <v>CAP-CHE-001-ZV9-007</v>
      </c>
      <c r="B27" s="21" t="str">
        <v>Zmapuje chemické (a jiné) provozy v místě svého bydliště, zjistí informace o jejich produkci a zhodnotí její vliv na kvalitu životního prostředí a vlastní život.</v>
      </c>
      <c r="C27" s="21" t="str">
        <v>X</v>
      </c>
      <c r="D27" s="21" t="str">
        <v>X</v>
      </c>
      <c r="E27" s="21" t="str">
        <v>X</v>
      </c>
      <c r="F27" s="21" t="str">
        <v>X</v>
      </c>
      <c r="G27" s="21" t="str">
        <v>X</v>
      </c>
      <c r="H27" s="3"/>
    </row>
    <row r="28" spans="1:8" ht="55.9" thickBot="1">
      <c r="A28" s="21" t="str">
        <v xml:space="preserve">CAP-CHE-001-ZV9-003 </v>
      </c>
      <c r="B28" s="21" t="str">
        <v>Na vybraných příkladech ilustruje základní vlastnosti tuků, sacharidů a bílkovin a jejich funkci v organismech.</v>
      </c>
      <c r="C28" s="21" t="str">
        <v>X</v>
      </c>
      <c r="D28" s="21" t="str">
        <v>X</v>
      </c>
      <c r="E28" s="21" t="str">
        <v>X</v>
      </c>
      <c r="F28" s="21" t="str">
        <v>X</v>
      </c>
      <c r="G28" s="21" t="str">
        <v>X</v>
      </c>
      <c r="H28" s="3"/>
    </row>
    <row r="29" spans="1:8" ht="55.9" thickBot="1">
      <c r="A29" s="21" t="str">
        <v xml:space="preserve">CAP-CHE-001-ZV9-003 </v>
      </c>
      <c r="B29" s="21" t="str">
        <v>Na vybraných příkladech ilustruje základní vlastnosti tuků, sacharidů a bílkovin a jejich funkci v organismech.</v>
      </c>
      <c r="C29" s="21" t="str">
        <v>X</v>
      </c>
      <c r="D29" s="21" t="str">
        <v>X</v>
      </c>
      <c r="E29" s="21" t="str">
        <v>X</v>
      </c>
      <c r="F29" s="21" t="str">
        <v>X</v>
      </c>
      <c r="G29" s="21" t="str">
        <v>X</v>
      </c>
      <c r="H29" s="3"/>
    </row>
    <row r="30" spans="1:8" ht="55.9" thickBot="1">
      <c r="A30" s="21" t="str">
        <v xml:space="preserve">CAP-CHE-001-ZV9-003 </v>
      </c>
      <c r="B30" s="21" t="str">
        <v>Na vybraných příkladech ilustruje základní vlastnosti tuků, sacharidů a bílkovin a jejich funkci v organismech.</v>
      </c>
      <c r="C30" s="21" t="str">
        <v>X</v>
      </c>
      <c r="D30" s="21" t="str">
        <v>X</v>
      </c>
      <c r="E30" s="21" t="str">
        <v>X</v>
      </c>
      <c r="F30" s="21" t="str">
        <v>X</v>
      </c>
      <c r="G30" s="21" t="str">
        <v>X</v>
      </c>
      <c r="H30" s="3"/>
    </row>
    <row r="31" spans="1:8" ht="55.9" thickBot="1">
      <c r="A31" s="21" t="str">
        <v xml:space="preserve">CAP-CHE-001-ZV9-003 </v>
      </c>
      <c r="B31" s="21" t="str">
        <v>Na vybraných příkladech ilustruje základní vlastnosti tuků, sacharidů a bílkovin a jejich funkci v organismech.</v>
      </c>
      <c r="C31" s="21" t="str">
        <v>X</v>
      </c>
      <c r="D31" s="21" t="str">
        <v>X</v>
      </c>
      <c r="E31" s="21" t="str">
        <v>X</v>
      </c>
      <c r="F31" s="21" t="str">
        <v>X</v>
      </c>
      <c r="G31" s="21" t="str">
        <v>X</v>
      </c>
      <c r="H31" s="3"/>
    </row>
    <row r="32" spans="1:8" ht="55.9" thickBot="1">
      <c r="A32" s="21" t="str">
        <v xml:space="preserve">CAP-CHE-001-ZV9-003 </v>
      </c>
      <c r="B32" s="21" t="str">
        <v>Na vybraných příkladech ilustruje základní vlastnosti tuků, sacharidů a bílkovin a jejich funkci v organismech.</v>
      </c>
      <c r="C32" s="21" t="str">
        <v>X</v>
      </c>
      <c r="D32" s="21" t="str">
        <v>X</v>
      </c>
      <c r="E32" s="21" t="str">
        <v>X</v>
      </c>
      <c r="F32" s="21" t="str">
        <v>X</v>
      </c>
      <c r="G32" s="21" t="str">
        <v>X</v>
      </c>
      <c r="H32" s="3"/>
    </row>
    <row r="33" spans="1:8" ht="55.9" thickBot="1">
      <c r="A33" s="21" t="str">
        <v xml:space="preserve">CAP-CHE-001-ZV9-003 </v>
      </c>
      <c r="B33" s="21" t="str">
        <v>Na vybraných příkladech ilustruje základní vlastnosti tuků, sacharidů a bílkovin a jejich funkci v organismech.</v>
      </c>
      <c r="C33" s="21" t="str">
        <v>X</v>
      </c>
      <c r="D33" s="21" t="str">
        <v>X</v>
      </c>
      <c r="E33" s="21" t="str">
        <v>X</v>
      </c>
      <c r="F33" s="21" t="str">
        <v>X</v>
      </c>
      <c r="G33" s="21" t="str">
        <v>X</v>
      </c>
      <c r="H33" s="3"/>
    </row>
    <row r="34" spans="1:8" ht="55.9" thickBot="1">
      <c r="A34" s="21" t="str">
        <v xml:space="preserve">CAP-CHE-001-ZV9-003 </v>
      </c>
      <c r="B34" s="21" t="str">
        <v>Na vybraných příkladech ilustruje základní vlastnosti tuků, sacharidů a bílkovin a jejich funkci v organismech.</v>
      </c>
      <c r="C34" s="21" t="str">
        <v>X</v>
      </c>
      <c r="D34" s="21" t="str">
        <v>X</v>
      </c>
      <c r="E34" s="21" t="str">
        <v>X</v>
      </c>
      <c r="F34" s="21" t="str">
        <v>X</v>
      </c>
      <c r="G34" s="21" t="str">
        <v>X</v>
      </c>
      <c r="H34" s="3"/>
    </row>
    <row r="35" spans="1:8" ht="55.9" thickBot="1">
      <c r="A35" s="21" t="str">
        <v xml:space="preserve">CAP-CHE-001-ZV9-002 </v>
      </c>
      <c r="B35" s="21" t="str">
        <v xml:space="preserve">Vytvoří model, kterým popíše chemické přeměny látek v lidském těle při trávení živin.
</v>
      </c>
      <c r="C35" s="21" t="str">
        <v>X</v>
      </c>
      <c r="D35" s="21" t="str">
        <v>X</v>
      </c>
      <c r="E35" s="21" t="str">
        <v>X</v>
      </c>
      <c r="F35" s="21" t="str">
        <v>X</v>
      </c>
      <c r="G35" s="21" t="str">
        <v>X</v>
      </c>
      <c r="H35" s="3"/>
    </row>
    <row r="36" spans="1:8" ht="55.9" thickBot="1">
      <c r="A36" s="21" t="str">
        <v xml:space="preserve">CAP-CHE-001-ZV9-002 </v>
      </c>
      <c r="B36" s="21" t="str">
        <v xml:space="preserve">Vytvoří model, kterým popíše chemické přeměny látek v lidském těle při trávení živin.
</v>
      </c>
      <c r="C36" s="21" t="str">
        <v>X</v>
      </c>
      <c r="D36" s="21" t="str">
        <v>X</v>
      </c>
      <c r="E36" s="21" t="str">
        <v>X</v>
      </c>
      <c r="F36" s="21" t="str">
        <v>X</v>
      </c>
      <c r="G36" s="21" t="str">
        <v>X</v>
      </c>
      <c r="H36" s="3"/>
    </row>
    <row r="37" spans="1:8" ht="55.9" thickBot="1">
      <c r="A37" s="21" t="str">
        <v xml:space="preserve">CAP-CHE-001-ZV9-003 </v>
      </c>
      <c r="B37" s="21" t="str">
        <v>Na vybraných příkladech ilustruje základní vlastnosti tuků, sacharidů a bílkovin a jejich funkci v organismech.</v>
      </c>
      <c r="C37" s="21" t="str">
        <v>X</v>
      </c>
      <c r="D37" s="21" t="str">
        <v>X</v>
      </c>
      <c r="E37" s="21" t="str">
        <v>X</v>
      </c>
      <c r="F37" s="21" t="str">
        <v>X</v>
      </c>
      <c r="G37" s="21" t="str">
        <v>X</v>
      </c>
      <c r="H37" s="3"/>
    </row>
    <row r="38" spans="1:8" ht="55.9" thickBot="1">
      <c r="A38" s="21" t="str">
        <v>CAP-CHE-001-ZV9-002</v>
      </c>
      <c r="B38" s="21" t="str">
        <v xml:space="preserve">Vytvoří model, kterým popíše chemické přeměny látek v lidském těle při trávení živin.
</v>
      </c>
      <c r="C38" s="21" t="str">
        <v>X</v>
      </c>
      <c r="D38" s="21" t="str">
        <v>X</v>
      </c>
      <c r="E38" s="21" t="str">
        <v>X</v>
      </c>
      <c r="F38" s="21" t="str">
        <v>X</v>
      </c>
      <c r="G38" s="21" t="str">
        <v>X</v>
      </c>
      <c r="H38" s="3"/>
    </row>
    <row r="39" spans="1:8" ht="55.9" thickBot="1">
      <c r="A39" s="21" t="str">
        <v xml:space="preserve">CAP-CHE-001-ZV9-003 </v>
      </c>
      <c r="B39" s="21" t="str">
        <v>Na vybraných příkladech ilustruje základní vlastnosti tuků, sacharidů a bílkovin a jejich funkci v organismech.</v>
      </c>
      <c r="C39" s="21" t="str">
        <v>X</v>
      </c>
      <c r="D39" s="21" t="str">
        <v>X</v>
      </c>
      <c r="E39" s="21" t="str">
        <v>X</v>
      </c>
      <c r="F39" s="21" t="str">
        <v>X</v>
      </c>
      <c r="G39" s="21" t="str">
        <v>X</v>
      </c>
      <c r="H39" s="3"/>
    </row>
    <row r="40" spans="1:8" ht="55.9" thickBot="1">
      <c r="A40" s="21" t="str">
        <v xml:space="preserve">CAP-CHE-001-ZV9-002 </v>
      </c>
      <c r="B40" s="21" t="str">
        <v xml:space="preserve">Vytvoří model, kterým popíše chemické přeměny látek v lidském těle při trávení živin.
</v>
      </c>
      <c r="C40" s="21" t="str">
        <v>X</v>
      </c>
      <c r="D40" s="21" t="str">
        <v>X</v>
      </c>
      <c r="E40" s="21" t="str">
        <v>X</v>
      </c>
      <c r="F40" s="21" t="str">
        <v>X</v>
      </c>
      <c r="G40" s="21" t="str">
        <v>X</v>
      </c>
      <c r="H40" s="3"/>
    </row>
    <row r="41" spans="1:8" ht="42" thickBot="1">
      <c r="A41" s="21" t="str">
        <v>CAP-CHE-001-ZV9-005</v>
      </c>
      <c r="B41" s="21" t="str">
        <v>Zhodnotí rizika práce s běžně dostupnými chemickými látkami a pracuje s nimi bezpečně.</v>
      </c>
      <c r="C41" s="21" t="str">
        <v>X</v>
      </c>
      <c r="D41" s="21" t="str">
        <v>X</v>
      </c>
      <c r="E41" s="21" t="str">
        <v>X</v>
      </c>
      <c r="F41" s="21" t="str">
        <v>X</v>
      </c>
      <c r="G41" s="21" t="str">
        <v>X</v>
      </c>
      <c r="H41" s="3"/>
    </row>
    <row r="42" spans="1:8" ht="55.9" thickBot="1">
      <c r="A42" s="21" t="str">
        <v xml:space="preserve">CAP-CHE-001-ZV9-004 </v>
      </c>
      <c r="B42" s="21" t="str">
        <v>Na příkladech chemického složení a vlastností látek běžně užívaných v domácnosti zdůvodní možnosti a limity jejich využití.</v>
      </c>
      <c r="C42" s="21" t="str">
        <v>X</v>
      </c>
      <c r="D42" s="21" t="str">
        <v>X</v>
      </c>
      <c r="E42" s="21" t="str">
        <v>X</v>
      </c>
      <c r="F42" s="21" t="str">
        <v>X</v>
      </c>
      <c r="G42" s="21" t="str">
        <v>X</v>
      </c>
      <c r="H42" s="3"/>
    </row>
    <row r="43" spans="1:8" ht="55.9" thickBot="1">
      <c r="A43" s="21" t="str">
        <v xml:space="preserve">CAP-CHE-001-ZV9-004 </v>
      </c>
      <c r="B43" s="21" t="str">
        <v>Na příkladech chemického složení a vlastností látek běžně užívaných v domácnosti zdůvodní možnosti a limity jejich využití.</v>
      </c>
      <c r="C43" s="21" t="str">
        <v>X</v>
      </c>
      <c r="D43" s="21" t="str">
        <v>X</v>
      </c>
      <c r="E43" s="21" t="str">
        <v>X</v>
      </c>
      <c r="F43" s="21" t="str">
        <v>X</v>
      </c>
      <c r="G43" s="21" t="str">
        <v>X</v>
      </c>
      <c r="H43" s="3"/>
    </row>
    <row r="44" spans="1:8" ht="55.9" thickBot="1">
      <c r="A44" s="21" t="str">
        <v xml:space="preserve">CAP-CHE-001-ZV9-004 </v>
      </c>
      <c r="B44" s="21" t="str">
        <v>Na příkladech chemického složení a vlastností látek běžně užívaných v domácnosti zdůvodní možnosti a limity jejich využití.</v>
      </c>
      <c r="C44" s="21" t="str">
        <v>X</v>
      </c>
      <c r="D44" s="21" t="str">
        <v>X</v>
      </c>
      <c r="E44" s="21" t="str">
        <v>X</v>
      </c>
      <c r="F44" s="21" t="str">
        <v>X</v>
      </c>
      <c r="G44" s="21" t="str">
        <v>X</v>
      </c>
      <c r="H44" s="3"/>
    </row>
    <row r="45" spans="1:8" ht="55.9" thickBot="1">
      <c r="A45" s="21" t="str">
        <v>CAP-CHE-003-ZV9-013</v>
      </c>
      <c r="B45" s="21" t="str">
        <v>S pomocí různých informačních zdrojů ilustruje rozmanitost chemie a reflektuje aktuální dění v tomto vědním oboru.</v>
      </c>
      <c r="C45" s="21" t="str">
        <v>X</v>
      </c>
      <c r="D45" s="21" t="str">
        <v>X</v>
      </c>
      <c r="E45" s="21" t="str">
        <v>X</v>
      </c>
      <c r="F45" s="21" t="str">
        <v>X</v>
      </c>
      <c r="G45" s="21" t="str">
        <v>X</v>
      </c>
      <c r="H45" s="3"/>
    </row>
    <row r="46" spans="1:8" ht="55.9" thickBot="1">
      <c r="A46" s="21" t="str">
        <v xml:space="preserve">CAP-CHE-001-ZV9-004 </v>
      </c>
      <c r="B46" s="21" t="str">
        <v>Na příkladech chemického složení a vlastností látek běžně užívaných v domácnosti zdůvodní možnosti a limity jejich využití.</v>
      </c>
      <c r="C46" s="21" t="str">
        <v>X</v>
      </c>
      <c r="D46" s="21" t="str">
        <v>X</v>
      </c>
      <c r="E46" s="21" t="str">
        <v>X</v>
      </c>
      <c r="F46" s="21" t="str">
        <v>X</v>
      </c>
      <c r="G46" s="21" t="str">
        <v>X</v>
      </c>
      <c r="H46" s="3"/>
    </row>
    <row r="47" spans="1:8" ht="55.9" thickBot="1">
      <c r="A47" s="21" t="str">
        <v xml:space="preserve">CAP-CHE-001-ZV9-004 </v>
      </c>
      <c r="B47" s="21" t="str">
        <v>Na příkladech chemického složení a vlastností látek běžně užívaných v domácnosti zdůvodní možnosti a limity jejich využití.</v>
      </c>
      <c r="C47" s="21" t="str">
        <v>X</v>
      </c>
      <c r="D47" s="21" t="str">
        <v>X</v>
      </c>
      <c r="E47" s="21" t="str">
        <v>X</v>
      </c>
      <c r="F47" s="21" t="str">
        <v>X</v>
      </c>
      <c r="G47" s="21" t="str">
        <v>X</v>
      </c>
      <c r="H47" s="3"/>
    </row>
    <row r="48" spans="1:8" ht="55.9" thickBot="1">
      <c r="A48" s="21" t="str">
        <v xml:space="preserve">CAP-CHE-001-ZV9-004 </v>
      </c>
      <c r="B48" s="21" t="str">
        <v>Na příkladech chemického složení a vlastností látek běžně užívaných v domácnosti zdůvodní možnosti a limity jejich využití.</v>
      </c>
      <c r="C48" s="21" t="str">
        <v>X</v>
      </c>
      <c r="D48" s="21" t="str">
        <v>X</v>
      </c>
      <c r="E48" s="21" t="str">
        <v>X</v>
      </c>
      <c r="F48" s="21" t="str">
        <v>X</v>
      </c>
      <c r="G48" s="21" t="str">
        <v>X</v>
      </c>
      <c r="H48" s="3"/>
    </row>
    <row r="49" spans="1:8" ht="55.9" thickBot="1">
      <c r="A49" s="21" t="str">
        <v xml:space="preserve">CAP-CHE-001-ZV9-004 </v>
      </c>
      <c r="B49" s="21" t="str">
        <v>Na příkladech chemického složení a vlastností látek běžně užívaných v domácnosti zdůvodní možnosti a limity jejich využití.</v>
      </c>
      <c r="C49" s="21" t="str">
        <v>X</v>
      </c>
      <c r="D49" s="21" t="str">
        <v>X</v>
      </c>
      <c r="E49" s="21" t="str">
        <v>X</v>
      </c>
      <c r="F49" s="21" t="str">
        <v>X</v>
      </c>
      <c r="G49" s="21" t="str">
        <v>X</v>
      </c>
      <c r="H49" s="3"/>
    </row>
    <row r="50" spans="1:8" ht="55.9" thickBot="1">
      <c r="A50" s="21" t="str">
        <v xml:space="preserve">CAP-CHE-001-ZV9-004 </v>
      </c>
      <c r="B50" s="21" t="str">
        <v>Na příkladech chemického složení a vlastností látek běžně užívaných v domácnosti zdůvodní možnosti a limity jejich využití.</v>
      </c>
      <c r="C50" s="21" t="str">
        <v>X</v>
      </c>
      <c r="D50" s="21" t="str">
        <v>X</v>
      </c>
      <c r="E50" s="21" t="str">
        <v>X</v>
      </c>
      <c r="F50" s="21" t="str">
        <v>X</v>
      </c>
      <c r="G50" s="21" t="str">
        <v>X</v>
      </c>
      <c r="H50" s="3"/>
    </row>
    <row r="51" spans="1:8" ht="55.9" thickBot="1">
      <c r="A51" s="21" t="str">
        <v xml:space="preserve">CAP-CHE-001-ZV9-004 </v>
      </c>
      <c r="B51" s="21" t="str">
        <v>Na příkladech chemického složení a vlastností látek běžně užívaných v domácnosti zdůvodní možnosti a limity jejich využití.</v>
      </c>
      <c r="C51" s="21" t="str">
        <v>X</v>
      </c>
      <c r="D51" s="21" t="str">
        <v>X</v>
      </c>
      <c r="E51" s="21" t="str">
        <v>X</v>
      </c>
      <c r="F51" s="21" t="str">
        <v>X</v>
      </c>
      <c r="G51" s="21" t="str">
        <v>X</v>
      </c>
      <c r="H51" s="3"/>
    </row>
    <row r="52" spans="1:8" ht="55.9" thickBot="1">
      <c r="A52" s="21" t="str">
        <v xml:space="preserve">CAP-CHE-001-ZV9-004 </v>
      </c>
      <c r="B52" s="21" t="str">
        <v>Na příkladech chemického složení a vlastností látek běžně užívaných v domácnosti zdůvodní možnosti a limity jejich využití.</v>
      </c>
      <c r="C52" s="21" t="str">
        <v>X</v>
      </c>
      <c r="D52" s="21" t="str">
        <v>X</v>
      </c>
      <c r="E52" s="21" t="str">
        <v>X</v>
      </c>
      <c r="F52" s="21" t="str">
        <v>X</v>
      </c>
      <c r="G52" s="21" t="str">
        <v>X</v>
      </c>
      <c r="H52" s="3"/>
    </row>
    <row r="53" spans="1:8" ht="55.9" thickBot="1">
      <c r="A53" s="21" t="str">
        <v xml:space="preserve">CAP-CHE-001-ZV9-004 </v>
      </c>
      <c r="B53" s="21" t="str">
        <v>Na příkladech chemického složení a vlastností látek běžně užívaných v domácnosti zdůvodní možnosti a limity jejich využití.</v>
      </c>
      <c r="C53" s="21" t="str">
        <v>X</v>
      </c>
      <c r="D53" s="21" t="str">
        <v>X</v>
      </c>
      <c r="E53" s="21" t="str">
        <v>X</v>
      </c>
      <c r="F53" s="21" t="str">
        <v>X</v>
      </c>
      <c r="G53" s="21" t="str">
        <v>X</v>
      </c>
      <c r="H53" s="3"/>
    </row>
    <row r="54" spans="1:8" ht="42" thickBot="1">
      <c r="A54" s="21" t="str">
        <v>CAP-CHE-001-ZV9-005</v>
      </c>
      <c r="B54" s="21" t="str">
        <v>Zhodnotí rizika práce s běžně dostupnými chemickými látkami a pracuje s nimi bezpečně.</v>
      </c>
      <c r="C54" s="21" t="str">
        <v>X</v>
      </c>
      <c r="D54" s="21" t="str">
        <v>X</v>
      </c>
      <c r="E54" s="21" t="str">
        <v>X</v>
      </c>
      <c r="F54" s="21" t="str">
        <v>X</v>
      </c>
      <c r="G54" s="21" t="str">
        <v>X</v>
      </c>
      <c r="H54" s="3"/>
    </row>
    <row r="55" spans="1:8" ht="42" thickBot="1">
      <c r="A55" s="21" t="str">
        <v>CAP-CHE-001-ZV9-005</v>
      </c>
      <c r="B55" s="21" t="str">
        <v>Zhodnotí rizika práce s běžně dostupnými chemickými látkami a pracuje s nimi bezpečně.</v>
      </c>
      <c r="C55" s="21" t="str">
        <v>X</v>
      </c>
      <c r="D55" s="21" t="str">
        <v>X</v>
      </c>
      <c r="E55" s="21" t="str">
        <v>X</v>
      </c>
      <c r="F55" s="21" t="str">
        <v>X</v>
      </c>
      <c r="G55" s="21" t="str">
        <v>X</v>
      </c>
      <c r="H55" s="3"/>
    </row>
    <row r="56" spans="1:8" ht="42" thickBot="1">
      <c r="A56" s="21" t="str">
        <v>CAP-CHE-001-ZV9-005</v>
      </c>
      <c r="B56" s="21" t="str">
        <v>Zhodnotí rizika práce s běžně dostupnými chemickými látkami a pracuje s nimi bezpečně.</v>
      </c>
      <c r="C56" s="21" t="str">
        <v>X</v>
      </c>
      <c r="D56" s="21" t="str">
        <v>X</v>
      </c>
      <c r="E56" s="21" t="str">
        <v>X</v>
      </c>
      <c r="F56" s="21" t="str">
        <v>X</v>
      </c>
      <c r="G56" s="21" t="str">
        <v>X</v>
      </c>
      <c r="H56" s="3"/>
    </row>
    <row r="57" spans="1:8" ht="55.9" thickBot="1">
      <c r="A57" s="21" t="str">
        <v xml:space="preserve">CAP-CHE-001-ZV9-004 </v>
      </c>
      <c r="B57" s="21" t="str">
        <v>Na příkladech chemického složení a vlastností látek běžně užívaných v domácnosti zdůvodní možnosti a limity jejich využití.</v>
      </c>
      <c r="C57" s="21" t="str">
        <v>X</v>
      </c>
      <c r="D57" s="21" t="str">
        <v>X</v>
      </c>
      <c r="E57" s="21" t="str">
        <v>X</v>
      </c>
      <c r="F57" s="21" t="str">
        <v>X</v>
      </c>
      <c r="G57" s="21" t="str">
        <v>X</v>
      </c>
      <c r="H57" s="3"/>
    </row>
    <row r="58" spans="1:8" ht="55.9" thickBot="1">
      <c r="A58" s="21" t="str">
        <v xml:space="preserve">CAP-CHE-001-ZV9-004 </v>
      </c>
      <c r="B58" s="21" t="str">
        <v>Na příkladech chemického složení a vlastností látek běžně užívaných v domácnosti zdůvodní možnosti a limity jejich využití.</v>
      </c>
      <c r="C58" s="21" t="str">
        <v>X</v>
      </c>
      <c r="D58" s="21" t="str">
        <v>X</v>
      </c>
      <c r="E58" s="21" t="str">
        <v>X</v>
      </c>
      <c r="F58" s="21" t="str">
        <v>X</v>
      </c>
      <c r="G58" s="21" t="str">
        <v>X</v>
      </c>
      <c r="H58" s="3"/>
    </row>
    <row r="59" spans="1:8" ht="55.9" thickBot="1">
      <c r="A59" s="21" t="str">
        <v xml:space="preserve">CAP-CHE-001-ZV9-004 </v>
      </c>
      <c r="B59" s="21" t="str">
        <v>Na příkladech chemického složení a vlastností látek běžně užívaných v domácnosti zdůvodní možnosti a limity jejich využití.</v>
      </c>
      <c r="C59" s="21" t="str">
        <v>X</v>
      </c>
      <c r="D59" s="21" t="str">
        <v>X</v>
      </c>
      <c r="E59" s="21" t="str">
        <v>X</v>
      </c>
      <c r="F59" s="21" t="str">
        <v>X</v>
      </c>
      <c r="G59" s="21" t="str">
        <v>X</v>
      </c>
      <c r="H59" s="3"/>
    </row>
    <row r="60" spans="1:8" ht="55.9" thickBot="1">
      <c r="A60" s="21" t="str">
        <v xml:space="preserve">CAP-CHE-001-ZV9-004 </v>
      </c>
      <c r="B60" s="21" t="str">
        <v>Na příkladech chemického složení a vlastností látek běžně užívaných v domácnosti zdůvodní možnosti a limity jejich využití.</v>
      </c>
      <c r="C60" s="21" t="str">
        <v>X</v>
      </c>
      <c r="D60" s="21" t="str">
        <v>X</v>
      </c>
      <c r="E60" s="21" t="str">
        <v>X</v>
      </c>
      <c r="F60" s="21" t="str">
        <v>X</v>
      </c>
      <c r="G60" s="21" t="str">
        <v>X</v>
      </c>
      <c r="H60" s="3"/>
    </row>
    <row r="61" spans="1:8" ht="42" thickBot="1">
      <c r="A61" s="21" t="str">
        <v>CAP-CHE-001-ZV9-005</v>
      </c>
      <c r="B61" s="21" t="str">
        <v>Zhodnotí rizika práce s běžně dostupnými chemickými látkami a pracuje s nimi bezpečně.</v>
      </c>
      <c r="C61" s="21" t="str">
        <v>X</v>
      </c>
      <c r="D61" s="21" t="str">
        <v>X</v>
      </c>
      <c r="E61" s="21" t="str">
        <v>X</v>
      </c>
      <c r="F61" s="21" t="str">
        <v>X</v>
      </c>
      <c r="G61" s="21" t="str">
        <v>X</v>
      </c>
      <c r="H61" s="3"/>
    </row>
    <row r="62" spans="1:8" ht="42" thickBot="1">
      <c r="A62" s="21" t="str">
        <v>CAP-CHE-001-ZV9-005</v>
      </c>
      <c r="B62" s="21" t="str">
        <v>Zhodnotí rizika práce s běžně dostupnými chemickými látkami a pracuje s nimi bezpečně.</v>
      </c>
      <c r="C62" s="21" t="str">
        <v>X</v>
      </c>
      <c r="D62" s="21" t="str">
        <v>X</v>
      </c>
      <c r="E62" s="21" t="str">
        <v>X</v>
      </c>
      <c r="F62" s="21" t="str">
        <v>X</v>
      </c>
      <c r="G62" s="21" t="str">
        <v>X</v>
      </c>
      <c r="H62" s="3"/>
    </row>
    <row r="63" spans="1:8" ht="42" thickBot="1">
      <c r="A63" s="21" t="str">
        <v xml:space="preserve">CAP-CHE-002-ZV9-006 </v>
      </c>
      <c r="B63" s="21" t="str">
        <v>Analyzuje a interpretuje dostupná data o složení ovzduší v ČR i ve svém okolí.</v>
      </c>
      <c r="C63" s="21" t="str">
        <v>X</v>
      </c>
      <c r="D63" s="21" t="str">
        <v>X</v>
      </c>
      <c r="E63" s="21" t="str">
        <v>X</v>
      </c>
      <c r="F63" s="21" t="str">
        <v>X</v>
      </c>
      <c r="G63" s="21" t="str">
        <v>X</v>
      </c>
      <c r="H63" s="3"/>
    </row>
    <row r="64" spans="1:8" ht="42" thickBot="1">
      <c r="A64" s="21" t="str">
        <v xml:space="preserve">CAP-CHE-002-ZV9-006 </v>
      </c>
      <c r="B64" s="21" t="str">
        <v>Analyzuje a interpretuje dostupná data o složení ovzduší v ČR i ve svém okolí.</v>
      </c>
      <c r="C64" s="21" t="str">
        <v>X</v>
      </c>
      <c r="D64" s="21" t="str">
        <v>X</v>
      </c>
      <c r="E64" s="21" t="str">
        <v>X</v>
      </c>
      <c r="F64" s="21" t="str">
        <v>X</v>
      </c>
      <c r="G64" s="21" t="str">
        <v>X</v>
      </c>
      <c r="H64" s="3"/>
    </row>
    <row r="65" spans="1:8" ht="42" thickBot="1">
      <c r="A65" s="21" t="str">
        <v xml:space="preserve">CAP-CHE-002-ZV9-006 </v>
      </c>
      <c r="B65" s="21" t="str">
        <v>Analyzuje a interpretuje dostupná data o složení ovzduší v ČR i ve svém okolí.</v>
      </c>
      <c r="C65" s="21" t="str">
        <v>X</v>
      </c>
      <c r="D65" s="21" t="str">
        <v>X</v>
      </c>
      <c r="E65" s="21" t="str">
        <v>X</v>
      </c>
      <c r="F65" s="21" t="str">
        <v>X</v>
      </c>
      <c r="G65" s="21" t="str">
        <v>X</v>
      </c>
      <c r="H65" s="3"/>
    </row>
    <row r="66" spans="1:8" ht="42" thickBot="1">
      <c r="A66" s="21" t="str">
        <v xml:space="preserve">CAP-CHE-002-ZV9-006 </v>
      </c>
      <c r="B66" s="21" t="str">
        <v>Analyzuje a interpretuje dostupná data o složení ovzduší v ČR i ve svém okolí.</v>
      </c>
      <c r="C66" s="21" t="str">
        <v>X</v>
      </c>
      <c r="D66" s="21" t="str">
        <v>X</v>
      </c>
      <c r="E66" s="21" t="str">
        <v>X</v>
      </c>
      <c r="F66" s="21" t="str">
        <v>X</v>
      </c>
      <c r="G66" s="21" t="str">
        <v>X</v>
      </c>
      <c r="H66" s="3"/>
    </row>
    <row r="67" spans="1:8" ht="42" thickBot="1">
      <c r="A67" s="21" t="str">
        <v xml:space="preserve">CAP-CHE-002-ZV9-006 </v>
      </c>
      <c r="B67" s="21" t="str">
        <v>Analyzuje a interpretuje dostupná data o složení ovzduší v ČR i ve svém okolí.</v>
      </c>
      <c r="C67" s="21" t="str">
        <v>X</v>
      </c>
      <c r="D67" s="21" t="str">
        <v>X</v>
      </c>
      <c r="E67" s="21" t="str">
        <v>X</v>
      </c>
      <c r="F67" s="21" t="str">
        <v>X</v>
      </c>
      <c r="G67" s="21" t="str">
        <v>X</v>
      </c>
      <c r="H67" s="3"/>
    </row>
    <row r="68" spans="1:8" ht="42" thickBot="1">
      <c r="A68" s="21" t="str">
        <v xml:space="preserve">CAP-CHE-002-ZV9-006 </v>
      </c>
      <c r="B68" s="21" t="str">
        <v>Analyzuje a interpretuje dostupná data o složení ovzduší v ČR i ve svém okolí.</v>
      </c>
      <c r="C68" s="21" t="str">
        <v>X</v>
      </c>
      <c r="D68" s="21" t="str">
        <v>X</v>
      </c>
      <c r="E68" s="21" t="str">
        <v>X</v>
      </c>
      <c r="F68" s="21" t="str">
        <v>X</v>
      </c>
      <c r="G68" s="21" t="str">
        <v>X</v>
      </c>
      <c r="H68" s="3"/>
    </row>
    <row r="69" spans="1:8" ht="55.9" thickBot="1">
      <c r="A69" s="21" t="str">
        <v xml:space="preserve">CAP-CHE-002-ZV9-007 </v>
      </c>
      <c r="B69" s="21" t="str">
        <v>Schématem znázorní příčiny a projevy znečišťování ovzduší vlivem lidské činnosti včetně kroků k jeho omezování.</v>
      </c>
      <c r="C69" s="21" t="str">
        <v>X</v>
      </c>
      <c r="D69" s="21" t="str">
        <v>X</v>
      </c>
      <c r="E69" s="21" t="str">
        <v>X</v>
      </c>
      <c r="F69" s="21" t="str">
        <v>X</v>
      </c>
      <c r="G69" s="21" t="str">
        <v>X</v>
      </c>
      <c r="H69" s="3"/>
    </row>
    <row r="70" spans="1:8" ht="55.9" thickBot="1">
      <c r="A70" s="21" t="str">
        <v xml:space="preserve">CAP-CHE-002-ZV9-007 </v>
      </c>
      <c r="B70" s="21" t="str">
        <v>Schématem znázorní příčiny a projevy znečišťování ovzduší vlivem lidské činnosti včetně kroků k jeho omezování.</v>
      </c>
      <c r="C70" s="21" t="str">
        <v>X</v>
      </c>
      <c r="D70" s="21" t="str">
        <v>X</v>
      </c>
      <c r="E70" s="21" t="str">
        <v>X</v>
      </c>
      <c r="F70" s="21" t="str">
        <v>X</v>
      </c>
      <c r="G70" s="21" t="str">
        <v>X</v>
      </c>
      <c r="H70" s="3"/>
    </row>
    <row r="71" spans="1:8" ht="55.9" thickBot="1">
      <c r="A71" s="21" t="str">
        <v xml:space="preserve">CAP-CHE-002-ZV9-007 </v>
      </c>
      <c r="B71" s="21" t="str">
        <v>Schématem znázorní příčiny a projevy znečišťování ovzduší vlivem lidské činnosti včetně kroků k jeho omezování.</v>
      </c>
      <c r="C71" s="21" t="str">
        <v>X</v>
      </c>
      <c r="D71" s="21" t="str">
        <v>X</v>
      </c>
      <c r="E71" s="21" t="str">
        <v>X</v>
      </c>
      <c r="F71" s="21" t="str">
        <v>X</v>
      </c>
      <c r="G71" s="21" t="str">
        <v>X</v>
      </c>
      <c r="H71" s="3"/>
    </row>
    <row r="72" spans="1:8" ht="55.9" thickBot="1">
      <c r="A72" s="21" t="str">
        <v xml:space="preserve">CAP-CHE-002-ZV9-007 </v>
      </c>
      <c r="B72" s="21" t="str">
        <v>Schématem znázorní příčiny a projevy znečišťování ovzduší vlivem lidské činnosti včetně kroků k jeho omezování.</v>
      </c>
      <c r="C72" s="21" t="str">
        <v>X</v>
      </c>
      <c r="D72" s="21" t="str">
        <v>X</v>
      </c>
      <c r="E72" s="21" t="str">
        <v>X</v>
      </c>
      <c r="F72" s="21" t="str">
        <v>X</v>
      </c>
      <c r="G72" s="21" t="str">
        <v>X</v>
      </c>
      <c r="H72" s="3"/>
    </row>
    <row r="73" spans="1:8" ht="55.9" thickBot="1">
      <c r="A73" s="21" t="str">
        <v>CAP-CHE-002-ZV9-007</v>
      </c>
      <c r="B73" s="21" t="str">
        <v>Schématem znázorní příčiny a projevy znečišťování ovzduší vlivem lidské činnosti včetně kroků k jeho omezování.</v>
      </c>
      <c r="C73" s="21" t="str">
        <v>X</v>
      </c>
      <c r="D73" s="21" t="str">
        <v>X</v>
      </c>
      <c r="E73" s="21" t="str">
        <v>X</v>
      </c>
      <c r="F73" s="21" t="str">
        <v>X</v>
      </c>
      <c r="G73" s="21" t="str">
        <v>X</v>
      </c>
      <c r="H73" s="3"/>
    </row>
    <row r="74" spans="1:8" ht="55.9" thickBot="1">
      <c r="A74" s="21" t="str">
        <v>CAP-CHE-002-ZV9-007</v>
      </c>
      <c r="B74" s="21" t="str">
        <v>Schématem znázorní příčiny a projevy znečišťování ovzduší vlivem lidské činnosti včetně kroků k jeho omezování.</v>
      </c>
      <c r="C74" s="21" t="str">
        <v>X</v>
      </c>
      <c r="D74" s="21" t="str">
        <v>X</v>
      </c>
      <c r="E74" s="21" t="str">
        <v>X</v>
      </c>
      <c r="F74" s="21" t="str">
        <v>X</v>
      </c>
      <c r="G74" s="21" t="str">
        <v>X</v>
      </c>
      <c r="H74" s="3"/>
    </row>
    <row r="75" spans="1:8" ht="55.9" thickBot="1">
      <c r="A75" s="21" t="str">
        <v>CAP-CHE-002-ZV9-007</v>
      </c>
      <c r="B75" s="21" t="str">
        <v>Schématem znázorní příčiny a projevy znečišťování ovzduší vlivem lidské činnosti včetně kroků k jeho omezování.</v>
      </c>
      <c r="C75" s="21" t="str">
        <v>X</v>
      </c>
      <c r="D75" s="21" t="str">
        <v>X</v>
      </c>
      <c r="E75" s="21" t="str">
        <v>X</v>
      </c>
      <c r="F75" s="21" t="str">
        <v>X</v>
      </c>
      <c r="G75" s="21" t="str">
        <v>X</v>
      </c>
      <c r="H75" s="3"/>
    </row>
    <row r="76" spans="1:8" ht="55.9" thickBot="1">
      <c r="A76" s="21" t="str">
        <v>CAP-CHE-002-ZV9-007</v>
      </c>
      <c r="B76" s="21" t="str">
        <v>Schématem znázorní příčiny a projevy znečišťování ovzduší vlivem lidské činnosti včetně kroků k jeho omezování.</v>
      </c>
      <c r="C76" s="21" t="str">
        <v>X</v>
      </c>
      <c r="D76" s="21" t="str">
        <v>X</v>
      </c>
      <c r="E76" s="21" t="str">
        <v>X</v>
      </c>
      <c r="F76" s="21" t="str">
        <v>X</v>
      </c>
      <c r="G76" s="21" t="str">
        <v>X</v>
      </c>
      <c r="H76" s="3"/>
    </row>
    <row r="77" spans="1:8" ht="55.9" thickBot="1">
      <c r="A77" s="21" t="str">
        <v>CAP-CHE-002-ZV9-007</v>
      </c>
      <c r="B77" s="21" t="str">
        <v>Schématem znázorní příčiny a projevy znečišťování ovzduší vlivem lidské činnosti včetně kroků k jeho omezování.</v>
      </c>
      <c r="C77" s="21" t="str">
        <v>X</v>
      </c>
      <c r="D77" s="21" t="str">
        <v>X</v>
      </c>
      <c r="E77" s="21" t="str">
        <v>X</v>
      </c>
      <c r="F77" s="21" t="str">
        <v>X</v>
      </c>
      <c r="G77" s="21" t="str">
        <v>X</v>
      </c>
      <c r="H77" s="3"/>
    </row>
    <row r="78" spans="1:8" ht="55.9" thickBot="1">
      <c r="A78" s="21" t="str">
        <v>CAP-CHE-002-ZV9-007</v>
      </c>
      <c r="B78" s="21" t="str">
        <v>Schématem znázorní příčiny a projevy znečišťování ovzduší vlivem lidské činnosti včetně kroků k jeho omezování.</v>
      </c>
      <c r="C78" s="21" t="str">
        <v>X</v>
      </c>
      <c r="D78" s="21" t="str">
        <v>X</v>
      </c>
      <c r="E78" s="21" t="str">
        <v>X</v>
      </c>
      <c r="F78" s="21" t="str">
        <v>X</v>
      </c>
      <c r="G78" s="21" t="str">
        <v>X</v>
      </c>
      <c r="H78" s="3"/>
    </row>
    <row r="79" spans="1:8" ht="55.9" thickBot="1">
      <c r="A79" s="21" t="str">
        <v>CAP-CHE-002-ZV9-007</v>
      </c>
      <c r="B79" s="21" t="str">
        <v>Schématem znázorní příčiny a projevy znečišťování ovzduší vlivem lidské činnosti včetně kroků k jeho omezování.</v>
      </c>
      <c r="C79" s="21" t="str">
        <v>X</v>
      </c>
      <c r="D79" s="21" t="str">
        <v>X</v>
      </c>
      <c r="E79" s="21" t="str">
        <v>X</v>
      </c>
      <c r="F79" s="21" t="str">
        <v>X</v>
      </c>
      <c r="G79" s="21" t="str">
        <v>X</v>
      </c>
      <c r="H79" s="3"/>
    </row>
    <row r="80" spans="1:8" ht="55.9" thickBot="1">
      <c r="A80" s="21" t="str">
        <v>CAP-CHE-002-ZV9-007</v>
      </c>
      <c r="B80" s="21" t="str">
        <v>Schématem znázorní příčiny a projevy znečišťování ovzduší vlivem lidské činnosti včetně kroků k jeho omezování.</v>
      </c>
      <c r="C80" s="21" t="str">
        <v>X</v>
      </c>
      <c r="D80" s="21" t="str">
        <v>X</v>
      </c>
      <c r="E80" s="21" t="str">
        <v>X</v>
      </c>
      <c r="F80" s="21" t="str">
        <v>X</v>
      </c>
      <c r="G80" s="21" t="str">
        <v>X</v>
      </c>
      <c r="H80" s="3"/>
    </row>
    <row r="81" spans="1:8" ht="55.9" thickBot="1">
      <c r="A81" s="21" t="str">
        <v>CAP-CHE-002-ZV9-007</v>
      </c>
      <c r="B81" s="21" t="str">
        <v>Schématem znázorní příčiny a projevy znečišťování ovzduší vlivem lidské činnosti včetně kroků k jeho omezování.</v>
      </c>
      <c r="C81" s="21" t="str">
        <v>X</v>
      </c>
      <c r="D81" s="21" t="str">
        <v>X</v>
      </c>
      <c r="E81" s="21" t="str">
        <v>X</v>
      </c>
      <c r="F81" s="21" t="str">
        <v>X</v>
      </c>
      <c r="G81" s="21" t="str">
        <v>X</v>
      </c>
      <c r="H81" s="3"/>
    </row>
    <row r="82" spans="1:8" ht="55.9" thickBot="1">
      <c r="A82" s="21" t="str">
        <v>CAP-CHE-002-ZV9-007</v>
      </c>
      <c r="B82" s="21" t="str">
        <v>Schématem znázorní příčiny a projevy znečišťování ovzduší vlivem lidské činnosti včetně kroků k jeho omezování.</v>
      </c>
      <c r="C82" s="21" t="str">
        <v>X</v>
      </c>
      <c r="D82" s="21" t="str">
        <v>X</v>
      </c>
      <c r="E82" s="21" t="str">
        <v>X</v>
      </c>
      <c r="F82" s="21" t="str">
        <v>X</v>
      </c>
      <c r="G82" s="21" t="str">
        <v>X</v>
      </c>
      <c r="H82" s="3"/>
    </row>
    <row r="83" spans="1:8" ht="42" thickBot="1">
      <c r="A83" s="21" t="str">
        <v xml:space="preserve">CAP-CHE-002-ZV9-006 </v>
      </c>
      <c r="B83" s="21" t="str">
        <v>Analyzuje a interpretuje dostupná data o složení ovzduší v ČR i ve svém okolí.</v>
      </c>
      <c r="C83" s="21" t="str">
        <v>X</v>
      </c>
      <c r="D83" s="21" t="str">
        <v>X</v>
      </c>
      <c r="E83" s="21" t="str">
        <v>X</v>
      </c>
      <c r="F83" s="21" t="str">
        <v>X</v>
      </c>
      <c r="G83" s="21" t="str">
        <v>X</v>
      </c>
      <c r="H83" s="3"/>
    </row>
    <row r="84" spans="1:8" ht="42" thickBot="1">
      <c r="A84" s="21" t="str">
        <v xml:space="preserve">CAP-CHE-002-ZV9-008 </v>
      </c>
      <c r="B84" s="21" t="str">
        <v>Vytvoří model koloběhu vody v přírodě a zahrne do něj vliv lidské činnosti i význam pro živé organismy.</v>
      </c>
      <c r="C84" s="21" t="str">
        <v>X</v>
      </c>
      <c r="D84" s="21" t="str">
        <v>X</v>
      </c>
      <c r="E84" s="21" t="str">
        <v>X</v>
      </c>
      <c r="F84" s="21" t="str">
        <v>X</v>
      </c>
      <c r="G84" s="21" t="str">
        <v>X</v>
      </c>
      <c r="H84" s="3"/>
    </row>
    <row r="85" spans="1:8" ht="42" thickBot="1">
      <c r="A85" s="21" t="str">
        <v xml:space="preserve">CAP-CHE-002-ZV9-008 </v>
      </c>
      <c r="B85" s="21" t="str">
        <v>Vytvoří model koloběhu vody v přírodě a zahrne do něj vliv lidské činnosti i význam pro živé organismy.</v>
      </c>
      <c r="C85" s="21" t="str">
        <v>X</v>
      </c>
      <c r="D85" s="21" t="str">
        <v>X</v>
      </c>
      <c r="E85" s="21" t="str">
        <v>X</v>
      </c>
      <c r="F85" s="21" t="str">
        <v>X</v>
      </c>
      <c r="G85" s="21" t="str">
        <v>X</v>
      </c>
      <c r="H85" s="3"/>
    </row>
    <row r="86" spans="1:8" ht="42" thickBot="1">
      <c r="A86" s="21" t="str">
        <v xml:space="preserve">CAP-CHE-002-ZV9-008 </v>
      </c>
      <c r="B86" s="21" t="str">
        <v>Vytvoří model koloběhu vody v přírodě a zahrne do něj vliv lidské činnosti i význam pro živé organismy.</v>
      </c>
      <c r="C86" s="21" t="str">
        <v>X</v>
      </c>
      <c r="D86" s="21" t="str">
        <v>X</v>
      </c>
      <c r="E86" s="21" t="str">
        <v>X</v>
      </c>
      <c r="F86" s="21" t="str">
        <v>X</v>
      </c>
      <c r="G86" s="21" t="str">
        <v>X</v>
      </c>
      <c r="H86" s="3"/>
    </row>
    <row r="87" spans="1:8" ht="42" thickBot="1">
      <c r="A87" s="21" t="str">
        <v xml:space="preserve">CAP-CHE-002-ZV9-008 </v>
      </c>
      <c r="B87" s="21" t="str">
        <v>Vytvoří model koloběhu vody v přírodě a zahrne do něj vliv lidské činnosti i význam pro živé organismy.</v>
      </c>
      <c r="C87" s="21" t="str">
        <v>X</v>
      </c>
      <c r="D87" s="21" t="str">
        <v>X</v>
      </c>
      <c r="E87" s="21" t="str">
        <v>X</v>
      </c>
      <c r="F87" s="21" t="str">
        <v>X</v>
      </c>
      <c r="G87" s="21" t="str">
        <v>X</v>
      </c>
      <c r="H87" s="3"/>
    </row>
    <row r="88" spans="1:8" ht="42" thickBot="1">
      <c r="A88" s="21" t="str">
        <v xml:space="preserve">CAP-CHE-002-ZV9-008 </v>
      </c>
      <c r="B88" s="21" t="str">
        <v>Vytvoří model koloběhu vody v přírodě a zahrne do něj vliv lidské činnosti i význam pro živé organismy.</v>
      </c>
      <c r="C88" s="21" t="str">
        <v>X</v>
      </c>
      <c r="D88" s="21" t="str">
        <v>X</v>
      </c>
      <c r="E88" s="21" t="str">
        <v>X</v>
      </c>
      <c r="F88" s="21" t="str">
        <v>X</v>
      </c>
      <c r="G88" s="21" t="str">
        <v>X</v>
      </c>
      <c r="H88" s="3"/>
    </row>
    <row r="89" spans="1:8" ht="42" thickBot="1">
      <c r="A89" s="21" t="str">
        <v xml:space="preserve">CAP-CHE-002-ZV9-008 </v>
      </c>
      <c r="B89" s="21" t="str">
        <v>Vytvoří model koloběhu vody v přírodě a zahrne do něj vliv lidské činnosti i význam pro živé organismy.</v>
      </c>
      <c r="C89" s="21" t="str">
        <v>X</v>
      </c>
      <c r="D89" s="21" t="str">
        <v>X</v>
      </c>
      <c r="E89" s="21" t="str">
        <v>X</v>
      </c>
      <c r="F89" s="21" t="str">
        <v>X</v>
      </c>
      <c r="G89" s="21" t="str">
        <v>X</v>
      </c>
      <c r="H89" s="3"/>
    </row>
    <row r="90" spans="1:8" ht="42" thickBot="1">
      <c r="A90" s="21" t="str">
        <v xml:space="preserve">CAP-CHE-002-ZV9-008 </v>
      </c>
      <c r="B90" s="21" t="str">
        <v>Vytvoří model koloběhu vody v přírodě a zahrne do něj vliv lidské činnosti i význam pro živé organismy.</v>
      </c>
      <c r="C90" s="21" t="str">
        <v>X</v>
      </c>
      <c r="D90" s="21" t="str">
        <v>X</v>
      </c>
      <c r="E90" s="21" t="str">
        <v>X</v>
      </c>
      <c r="F90" s="21" t="str">
        <v>X</v>
      </c>
      <c r="G90" s="21" t="str">
        <v>X</v>
      </c>
      <c r="H90" s="3"/>
    </row>
    <row r="91" spans="1:8" ht="42" thickBot="1">
      <c r="A91" s="21" t="str">
        <v xml:space="preserve">CAP-CHE-002-ZV9-008 </v>
      </c>
      <c r="B91" s="21" t="str">
        <v>Vytvoří model koloběhu vody v přírodě a zahrne do něj vliv lidské činnosti i význam pro živé organismy.</v>
      </c>
      <c r="C91" s="21" t="str">
        <v>X</v>
      </c>
      <c r="D91" s="21" t="str">
        <v>X</v>
      </c>
      <c r="E91" s="21" t="str">
        <v>X</v>
      </c>
      <c r="F91" s="21" t="str">
        <v>X</v>
      </c>
      <c r="G91" s="21" t="str">
        <v>X</v>
      </c>
      <c r="H91" s="3"/>
    </row>
    <row r="92" spans="1:8" ht="42" thickBot="1">
      <c r="A92" s="21" t="str">
        <v xml:space="preserve">CAP-CHE-002-ZV9-008 </v>
      </c>
      <c r="B92" s="21" t="str">
        <v>Vytvoří model koloběhu vody v přírodě a zahrne do něj vliv lidské činnosti i význam pro živé organismy.</v>
      </c>
      <c r="C92" s="21" t="str">
        <v>X</v>
      </c>
      <c r="D92" s="21" t="str">
        <v>X</v>
      </c>
      <c r="E92" s="21" t="str">
        <v>X</v>
      </c>
      <c r="F92" s="21" t="str">
        <v>X</v>
      </c>
      <c r="G92" s="21" t="str">
        <v>X</v>
      </c>
      <c r="H92" s="3"/>
    </row>
    <row r="93" spans="1:8" ht="42" thickBot="1">
      <c r="A93" s="21" t="str">
        <v xml:space="preserve">CAP-CHE-002-ZV9-008 </v>
      </c>
      <c r="B93" s="21" t="str">
        <v>Vytvoří model koloběhu vody v přírodě a zahrne do něj vliv lidské činnosti i význam pro živé organismy.</v>
      </c>
      <c r="C93" s="21" t="str">
        <v>X</v>
      </c>
      <c r="D93" s="21" t="str">
        <v>X</v>
      </c>
      <c r="E93" s="21" t="str">
        <v>X</v>
      </c>
      <c r="F93" s="21" t="str">
        <v>X</v>
      </c>
      <c r="G93" s="21" t="str">
        <v>X</v>
      </c>
      <c r="H93" s="3"/>
    </row>
    <row r="94" spans="1:8" ht="42" thickBot="1">
      <c r="A94" s="21" t="str">
        <v xml:space="preserve">CAP-CHE-002-ZV9-008 </v>
      </c>
      <c r="B94" s="21" t="str">
        <v>Vytvoří model koloběhu vody v přírodě a zahrne do něj vliv lidské činnosti i význam pro živé organismy.</v>
      </c>
      <c r="C94" s="21" t="str">
        <v>X</v>
      </c>
      <c r="D94" s="21" t="str">
        <v>X</v>
      </c>
      <c r="E94" s="21" t="str">
        <v>X</v>
      </c>
      <c r="F94" s="21" t="str">
        <v>X</v>
      </c>
      <c r="G94" s="21" t="str">
        <v>X</v>
      </c>
      <c r="H94" s="3"/>
    </row>
    <row r="95" spans="1:8" ht="42" thickBot="1">
      <c r="A95" s="21" t="str">
        <v xml:space="preserve">CAP-CHE-002-ZV9-008 </v>
      </c>
      <c r="B95" s="21" t="str">
        <v>Vytvoří model koloběhu vody v přírodě a zahrne do něj vliv lidské činnosti i význam pro živé organismy.</v>
      </c>
      <c r="C95" s="21" t="str">
        <v>X</v>
      </c>
      <c r="D95" s="21" t="str">
        <v>X</v>
      </c>
      <c r="E95" s="21" t="str">
        <v>X</v>
      </c>
      <c r="F95" s="21" t="str">
        <v>X</v>
      </c>
      <c r="G95" s="21" t="str">
        <v>X</v>
      </c>
      <c r="H95" s="3"/>
    </row>
    <row r="96" spans="1:8" ht="42" thickBot="1">
      <c r="A96" s="21" t="str">
        <v xml:space="preserve">CAP-CHE-002-ZV9-008 </v>
      </c>
      <c r="B96" s="21" t="str">
        <v>Vytvoří model koloběhu vody v přírodě a zahrne do něj vliv lidské činnosti i význam pro živé organismy.</v>
      </c>
      <c r="C96" s="21" t="str">
        <v>X</v>
      </c>
      <c r="D96" s="21" t="str">
        <v>X</v>
      </c>
      <c r="E96" s="21" t="str">
        <v>X</v>
      </c>
      <c r="F96" s="21" t="str">
        <v>X</v>
      </c>
      <c r="G96" s="21" t="str">
        <v>X</v>
      </c>
      <c r="H96" s="3"/>
    </row>
    <row r="97" spans="1:8" ht="42" thickBot="1">
      <c r="A97" s="21" t="str">
        <v xml:space="preserve">CAP-CHE-002-ZV9-008 </v>
      </c>
      <c r="B97" s="21" t="str">
        <v>Vytvoří model koloběhu vody v přírodě a zahrne do něj vliv lidské činnosti i význam pro živé organismy.</v>
      </c>
      <c r="C97" s="21" t="str">
        <v>X</v>
      </c>
      <c r="D97" s="21" t="str">
        <v>X</v>
      </c>
      <c r="E97" s="21" t="str">
        <v>X</v>
      </c>
      <c r="F97" s="21" t="str">
        <v>X</v>
      </c>
      <c r="G97" s="21" t="str">
        <v>X</v>
      </c>
      <c r="H97" s="3"/>
    </row>
    <row r="98" spans="1:8" ht="55.9" thickBot="1">
      <c r="A98" s="21" t="str">
        <v xml:space="preserve">CAP-CHE-002-ZV9-009 </v>
      </c>
      <c r="B98" s="21" t="str">
        <v>Vysvětlí význam pedosféry a litosféry jako zdroje obživy, surovin a životního prostředí organismů včetně člověka.</v>
      </c>
      <c r="C98" s="21" t="str">
        <v>X</v>
      </c>
      <c r="D98" s="21" t="str">
        <v>X</v>
      </c>
      <c r="E98" s="21" t="str">
        <v>X</v>
      </c>
      <c r="F98" s="21" t="str">
        <v>X</v>
      </c>
      <c r="G98" s="21" t="str">
        <v>X</v>
      </c>
      <c r="H98" s="3"/>
    </row>
    <row r="99" spans="1:8" ht="55.9" thickBot="1">
      <c r="A99" s="21" t="str">
        <v xml:space="preserve">CAP-CHE-002-ZV9-009 </v>
      </c>
      <c r="B99" s="21" t="str">
        <v>Vysvětlí význam pedosféry a litosféry jako zdroje obživy, surovin a životního prostředí organismů včetně člověka.</v>
      </c>
      <c r="C99" s="21" t="str">
        <v>X</v>
      </c>
      <c r="D99" s="21" t="str">
        <v>X</v>
      </c>
      <c r="E99" s="21" t="str">
        <v>X</v>
      </c>
      <c r="F99" s="21" t="str">
        <v>X</v>
      </c>
      <c r="G99" s="21" t="str">
        <v>X</v>
      </c>
      <c r="H99" s="3"/>
    </row>
    <row r="100" spans="1:8" ht="55.9" thickBot="1">
      <c r="A100" s="21" t="str">
        <v xml:space="preserve">CAP-CHE-002-ZV9-009 </v>
      </c>
      <c r="B100" s="21" t="str">
        <v>Vysvětlí význam pedosféry a litosféry jako zdroje obživy, surovin a životního prostředí organismů včetně člověka.</v>
      </c>
      <c r="C100" s="21" t="str">
        <v>X</v>
      </c>
      <c r="D100" s="21" t="str">
        <v>X</v>
      </c>
      <c r="E100" s="21" t="str">
        <v>X</v>
      </c>
      <c r="F100" s="21" t="str">
        <v>X</v>
      </c>
      <c r="G100" s="21" t="str">
        <v>X</v>
      </c>
      <c r="H100" s="3"/>
    </row>
    <row r="101" spans="1:8" ht="55.9" thickBot="1">
      <c r="A101" s="21" t="str">
        <v xml:space="preserve">CAP-CHE-002-ZV9-009 </v>
      </c>
      <c r="B101" s="21" t="str">
        <v>Vysvětlí význam pedosféry a litosféry jako zdroje obživy, surovin a životního prostředí organismů včetně člověka.</v>
      </c>
      <c r="C101" s="21" t="str">
        <v>X</v>
      </c>
      <c r="D101" s="21" t="str">
        <v>X</v>
      </c>
      <c r="E101" s="21" t="str">
        <v>X</v>
      </c>
      <c r="F101" s="21" t="str">
        <v>X</v>
      </c>
      <c r="G101" s="21" t="str">
        <v>X</v>
      </c>
      <c r="H101" s="3"/>
    </row>
    <row r="102" spans="1:8" ht="55.9" thickBot="1">
      <c r="A102" s="21" t="str">
        <v xml:space="preserve">CAP-CHE-002-ZV9-009 </v>
      </c>
      <c r="B102" s="21" t="str">
        <v>Vysvětlí význam pedosféry a litosféry jako zdroje obživy, surovin a životního prostředí organismů včetně člověka.</v>
      </c>
      <c r="C102" s="21" t="str">
        <v>X</v>
      </c>
      <c r="D102" s="21" t="str">
        <v>X</v>
      </c>
      <c r="E102" s="21" t="str">
        <v>X</v>
      </c>
      <c r="F102" s="21" t="str">
        <v>X</v>
      </c>
      <c r="G102" s="21" t="str">
        <v>X</v>
      </c>
      <c r="H102" s="3"/>
    </row>
    <row r="103" spans="1:8" ht="55.9" thickBot="1">
      <c r="A103" s="21" t="str">
        <v xml:space="preserve">CAP-CHE-002-ZV9-009 </v>
      </c>
      <c r="B103" s="21" t="str">
        <v>Vysvětlí význam pedosféry a litosféry jako zdroje obživy, surovin a životního prostředí organismů včetně člověka.</v>
      </c>
      <c r="C103" s="21" t="str">
        <v>X</v>
      </c>
      <c r="D103" s="21" t="str">
        <v>X</v>
      </c>
      <c r="E103" s="21" t="str">
        <v>X</v>
      </c>
      <c r="F103" s="21" t="str">
        <v>X</v>
      </c>
      <c r="G103" s="21" t="str">
        <v>X</v>
      </c>
      <c r="H103" s="3"/>
    </row>
    <row r="104" spans="1:8" ht="55.9" thickBot="1">
      <c r="A104" s="21" t="str">
        <v xml:space="preserve">CAP-CHE-002-ZV9-009 </v>
      </c>
      <c r="B104" s="21" t="str">
        <v>Vysvětlí význam pedosféry a litosféry jako zdroje obživy, surovin a životního prostředí organismů včetně člověka.</v>
      </c>
      <c r="C104" s="21" t="str">
        <v>X</v>
      </c>
      <c r="D104" s="21" t="str">
        <v>X</v>
      </c>
      <c r="E104" s="21" t="str">
        <v>X</v>
      </c>
      <c r="F104" s="21" t="str">
        <v>X</v>
      </c>
      <c r="G104" s="21" t="str">
        <v>X</v>
      </c>
      <c r="H104" s="3"/>
    </row>
    <row r="105" spans="1:8" ht="55.9" thickBot="1">
      <c r="A105" s="21" t="str">
        <v xml:space="preserve">CAP-CHE-002-ZV9-009 </v>
      </c>
      <c r="B105" s="21" t="str">
        <v>Vysvětlí význam pedosféry a litosféry jako zdroje obživy, surovin a životního prostředí organismů včetně člověka.</v>
      </c>
      <c r="C105" s="21" t="str">
        <v>X</v>
      </c>
      <c r="D105" s="21" t="str">
        <v>X</v>
      </c>
      <c r="E105" s="21" t="str">
        <v>X</v>
      </c>
      <c r="F105" s="21" t="str">
        <v>X</v>
      </c>
      <c r="G105" s="21" t="str">
        <v>X</v>
      </c>
      <c r="H105" s="3"/>
    </row>
    <row r="106" spans="1:8" ht="55.9" thickBot="1">
      <c r="A106" s="21" t="str">
        <v xml:space="preserve">CAP-CHE-002-ZV9-009 </v>
      </c>
      <c r="B106" s="21" t="str">
        <v>Vysvětlí význam pedosféry a litosféry jako zdroje obživy, surovin a životního prostředí organismů včetně člověka.</v>
      </c>
      <c r="C106" s="21" t="str">
        <v>X</v>
      </c>
      <c r="D106" s="21" t="str">
        <v>X</v>
      </c>
      <c r="E106" s="21" t="str">
        <v>X</v>
      </c>
      <c r="F106" s="21" t="str">
        <v>X</v>
      </c>
      <c r="G106" s="21" t="str">
        <v>X</v>
      </c>
      <c r="H106" s="3"/>
    </row>
    <row r="107" spans="1:8" ht="55.9" thickBot="1">
      <c r="A107" s="21" t="str">
        <v xml:space="preserve">CAP-CHE-002-ZV9-009 </v>
      </c>
      <c r="B107" s="21" t="str">
        <v>Vysvětlí význam pedosféry a litosféry jako zdroje obživy, surovin a životního prostředí organismů včetně člověka.</v>
      </c>
      <c r="C107" s="21" t="str">
        <v>X</v>
      </c>
      <c r="D107" s="21" t="str">
        <v>X</v>
      </c>
      <c r="E107" s="21" t="str">
        <v>X</v>
      </c>
      <c r="F107" s="21" t="str">
        <v>X</v>
      </c>
      <c r="G107" s="21" t="str">
        <v>X</v>
      </c>
      <c r="H107" s="3"/>
    </row>
    <row r="108" spans="1:8" ht="55.9" thickBot="1">
      <c r="A108" s="21" t="str">
        <v xml:space="preserve">CAP-CHE-002-ZV9-009 </v>
      </c>
      <c r="B108" s="21" t="str">
        <v>Vysvětlí význam pedosféry a litosféry jako zdroje obživy, surovin a životního prostředí organismů včetně člověka.</v>
      </c>
      <c r="C108" s="21" t="str">
        <v>X</v>
      </c>
      <c r="D108" s="21" t="str">
        <v>X</v>
      </c>
      <c r="E108" s="21" t="str">
        <v>X</v>
      </c>
      <c r="F108" s="21" t="str">
        <v>X</v>
      </c>
      <c r="G108" s="21" t="str">
        <v>X</v>
      </c>
      <c r="H108" s="3"/>
    </row>
    <row r="109" spans="1:8" ht="42" thickBot="1">
      <c r="A109" s="21" t="str">
        <v xml:space="preserve">CAP-CHE-003-ZV9-010 </v>
      </c>
      <c r="B109" s="21" t="str">
        <v>Zhodnotí využívání materiálů a energetických surovin v kontextu udržitelnosti.</v>
      </c>
      <c r="C109" s="21" t="str">
        <v>X</v>
      </c>
      <c r="D109" s="21" t="str">
        <v>X</v>
      </c>
      <c r="E109" s="21" t="str">
        <v>X</v>
      </c>
      <c r="F109" s="21" t="str">
        <v>X</v>
      </c>
      <c r="G109" s="21" t="str">
        <v>X</v>
      </c>
      <c r="H109" s="3"/>
    </row>
    <row r="110" spans="1:8" ht="42" thickBot="1">
      <c r="A110" s="21" t="str">
        <v xml:space="preserve">CAP-CHE-003-ZV9-010 </v>
      </c>
      <c r="B110" s="21" t="str">
        <v>Zhodnotí využívání materiálů a energetických surovin v kontextu udržitelnosti.</v>
      </c>
      <c r="C110" s="21" t="str">
        <v>X</v>
      </c>
      <c r="D110" s="21" t="str">
        <v>X</v>
      </c>
      <c r="E110" s="21" t="str">
        <v>X</v>
      </c>
      <c r="F110" s="21" t="str">
        <v>X</v>
      </c>
      <c r="G110" s="21" t="str">
        <v>X</v>
      </c>
      <c r="H110" s="3"/>
    </row>
    <row r="111" spans="1:8" ht="42" thickBot="1">
      <c r="A111" s="21" t="str">
        <v xml:space="preserve">CAP-CHE-003-ZV9-010 </v>
      </c>
      <c r="B111" s="21" t="str">
        <v>Zhodnotí využívání materiálů a energetických surovin v kontextu udržitelnosti.</v>
      </c>
      <c r="C111" s="21" t="str">
        <v>X</v>
      </c>
      <c r="D111" s="21" t="str">
        <v>X</v>
      </c>
      <c r="E111" s="21" t="str">
        <v>X</v>
      </c>
      <c r="F111" s="21" t="str">
        <v>X</v>
      </c>
      <c r="G111" s="21" t="str">
        <v>X</v>
      </c>
      <c r="H111" s="3"/>
    </row>
    <row r="112" spans="1:8" ht="42" thickBot="1">
      <c r="A112" s="21" t="str">
        <v xml:space="preserve">CAP-CHE-003-ZV9-010 </v>
      </c>
      <c r="B112" s="21" t="str">
        <v>Zhodnotí využívání materiálů a energetických surovin v kontextu udržitelnosti.</v>
      </c>
      <c r="C112" s="21" t="str">
        <v>X</v>
      </c>
      <c r="D112" s="21" t="str">
        <v>X</v>
      </c>
      <c r="E112" s="21" t="str">
        <v>X</v>
      </c>
      <c r="F112" s="21" t="str">
        <v>X</v>
      </c>
      <c r="G112" s="21" t="str">
        <v>X</v>
      </c>
      <c r="H112" s="3"/>
    </row>
    <row r="113" spans="1:8" ht="14.45" thickBot="1">
      <c r="A113" s="21" t="str">
        <v>X</v>
      </c>
      <c r="B113" s="21" t="str">
        <v>X</v>
      </c>
      <c r="C113" s="21" t="str">
        <v>X</v>
      </c>
      <c r="D113" s="21" t="str">
        <v>X</v>
      </c>
      <c r="E113" s="21" t="str">
        <v>X</v>
      </c>
      <c r="F113" s="21" t="str">
        <v>X</v>
      </c>
      <c r="G113" s="21" t="str">
        <v>X</v>
      </c>
      <c r="H113" s="3"/>
    </row>
    <row r="114" spans="1:8" ht="42" thickBot="1">
      <c r="A114" s="21" t="str">
        <v xml:space="preserve">CAP-CHE-003-ZV9-010 </v>
      </c>
      <c r="B114" s="21" t="str">
        <v>Zhodnotí využívání materiálů a energetických surovin v kontextu udržitelnosti.</v>
      </c>
      <c r="C114" s="21" t="str">
        <v>X</v>
      </c>
      <c r="D114" s="21" t="str">
        <v>X</v>
      </c>
      <c r="E114" s="21" t="str">
        <v>X</v>
      </c>
      <c r="F114" s="21" t="str">
        <v>X</v>
      </c>
      <c r="G114" s="21" t="str">
        <v>X</v>
      </c>
      <c r="H114" s="3"/>
    </row>
    <row r="115" spans="1:8" ht="42" thickBot="1">
      <c r="A115" s="21" t="str">
        <v>CAP-CHE-003-ZV9-010</v>
      </c>
      <c r="B115" s="21" t="str">
        <v>Zhodnotí využívání materiálů a energetických surovin v kontextu udržitelnosti.</v>
      </c>
      <c r="C115" s="21" t="str">
        <v>X</v>
      </c>
      <c r="D115" s="21" t="str">
        <v>X</v>
      </c>
      <c r="E115" s="21" t="str">
        <v>X</v>
      </c>
      <c r="F115" s="21" t="str">
        <v>X</v>
      </c>
      <c r="G115" s="21" t="str">
        <v>X</v>
      </c>
      <c r="H115" s="3"/>
    </row>
    <row r="116" spans="1:8" ht="14.45" thickBot="1">
      <c r="A116" s="21" t="str">
        <v>X</v>
      </c>
      <c r="B116" s="21" t="str">
        <v>X</v>
      </c>
      <c r="C116" s="21" t="str">
        <v>X</v>
      </c>
      <c r="D116" s="21" t="str">
        <v>X</v>
      </c>
      <c r="E116" s="21" t="str">
        <v>X</v>
      </c>
      <c r="F116" s="21" t="str">
        <v>X</v>
      </c>
      <c r="G116" s="21" t="str">
        <v>X</v>
      </c>
      <c r="H116" s="3"/>
    </row>
    <row r="117" spans="1:8" ht="42" thickBot="1">
      <c r="A117" s="21" t="str">
        <v>CAP-CHE-003-ZV9-010</v>
      </c>
      <c r="B117" s="21" t="str">
        <v>Zhodnotí využívání materiálů a energetických surovin v kontextu udržitelnosti.</v>
      </c>
      <c r="C117" s="21" t="str">
        <v>X</v>
      </c>
      <c r="D117" s="21" t="str">
        <v>X</v>
      </c>
      <c r="E117" s="21" t="str">
        <v>X</v>
      </c>
      <c r="F117" s="21" t="str">
        <v>X</v>
      </c>
      <c r="G117" s="21" t="str">
        <v>X</v>
      </c>
      <c r="H117" s="3"/>
    </row>
    <row r="118" spans="1:8" ht="14.45" thickBot="1">
      <c r="A118" s="21" t="str">
        <v>X</v>
      </c>
      <c r="B118" s="21" t="str">
        <v>X</v>
      </c>
      <c r="C118" s="21" t="str">
        <v>X</v>
      </c>
      <c r="D118" s="21" t="str">
        <v>X</v>
      </c>
      <c r="E118" s="21" t="str">
        <v>X</v>
      </c>
      <c r="F118" s="21" t="str">
        <v>X</v>
      </c>
      <c r="G118" s="21" t="str">
        <v>X</v>
      </c>
      <c r="H118" s="3"/>
    </row>
    <row r="119" spans="1:8" ht="83.45" thickBot="1">
      <c r="A119" s="21" t="str">
        <v>CAP-CHE-003-ZV9-012</v>
      </c>
      <c r="B119" s="21" t="str">
        <v>Na konkrétních příkladech popíše chemickou reakci jako změnu výchozích látek na produkty za uvolnění nebo spotřebování energie při přeskupování atomů a chemických vazeb.</v>
      </c>
      <c r="C119" s="21" t="str">
        <v>X</v>
      </c>
      <c r="D119" s="21" t="str">
        <v>X</v>
      </c>
      <c r="E119" s="21" t="str">
        <v>X</v>
      </c>
      <c r="F119" s="21" t="str">
        <v>X</v>
      </c>
      <c r="G119" s="21" t="str">
        <v>X</v>
      </c>
      <c r="H119" s="3"/>
    </row>
    <row r="120" spans="1:8" ht="83.45" thickBot="1">
      <c r="A120" s="21" t="str">
        <v>CAP-CHE-003-ZV9-012</v>
      </c>
      <c r="B120" s="21" t="str">
        <v>Na konkrétních příkladech popíše chemickou reakci jako změnu výchozích látek na produkty za uvolnění nebo spotřebování energie při přeskupování atomů a chemických vazeb.</v>
      </c>
      <c r="C120" s="21" t="str">
        <v>X</v>
      </c>
      <c r="D120" s="21" t="str">
        <v>X</v>
      </c>
      <c r="E120" s="21" t="str">
        <v>X</v>
      </c>
      <c r="F120" s="21" t="str">
        <v>X</v>
      </c>
      <c r="G120" s="21" t="str">
        <v>X</v>
      </c>
      <c r="H120" s="3"/>
    </row>
    <row r="121" spans="1:8" ht="83.45" thickBot="1">
      <c r="A121" s="21" t="str">
        <v>CAP-CHE-003-ZV9-012</v>
      </c>
      <c r="B121" s="21" t="str">
        <v>Na konkrétních příkladech popíše chemickou reakci jako změnu výchozích látek na produkty za uvolnění nebo spotřebování energie při přeskupování atomů a chemických vazeb.</v>
      </c>
      <c r="C121" s="21" t="str">
        <v>X</v>
      </c>
      <c r="D121" s="21" t="str">
        <v>X</v>
      </c>
      <c r="E121" s="21" t="str">
        <v>X</v>
      </c>
      <c r="F121" s="21" t="str">
        <v>X</v>
      </c>
      <c r="G121" s="21" t="str">
        <v>X</v>
      </c>
      <c r="H121" s="3"/>
    </row>
    <row r="122" spans="1:8" ht="83.45" thickBot="1">
      <c r="A122" s="21" t="str">
        <v>CAP-CHE-003-ZV9-012</v>
      </c>
      <c r="B122" s="21" t="str">
        <v>Na konkrétních příkladech popíše chemickou reakci jako změnu výchozích látek na produkty za uvolnění nebo spotřebování energie při přeskupování atomů a chemických vazeb.</v>
      </c>
      <c r="C122" s="21" t="str">
        <v>X</v>
      </c>
      <c r="D122" s="21" t="str">
        <v>X</v>
      </c>
      <c r="E122" s="21" t="str">
        <v>X</v>
      </c>
      <c r="F122" s="21" t="str">
        <v>X</v>
      </c>
      <c r="G122" s="21" t="str">
        <v>X</v>
      </c>
      <c r="H122" s="3"/>
    </row>
    <row r="123" spans="1:8" ht="83.45" thickBot="1">
      <c r="A123" s="21" t="str">
        <v>CAP-CHE-003-ZV9-012</v>
      </c>
      <c r="B123" s="21" t="str">
        <v>Na konkrétních příkladech popíše chemickou reakci jako změnu výchozích látek na produkty za uvolnění nebo spotřebování energie při přeskupování atomů a chemických vazeb.</v>
      </c>
      <c r="C123" s="21" t="str">
        <v>X</v>
      </c>
      <c r="D123" s="21" t="str">
        <v>X</v>
      </c>
      <c r="E123" s="21" t="str">
        <v>X</v>
      </c>
      <c r="F123" s="21" t="str">
        <v>X</v>
      </c>
      <c r="G123" s="21" t="str">
        <v>X</v>
      </c>
      <c r="H123" s="3"/>
    </row>
    <row r="124" spans="1:8" ht="83.45" thickBot="1">
      <c r="A124" s="21" t="str">
        <v>CAP-CHE-003-ZV9-012</v>
      </c>
      <c r="B124" s="21" t="str">
        <v>Na konkrétních příkladech popíše chemickou reakci jako změnu výchozích látek na produkty za uvolnění nebo spotřebování energie při přeskupování atomů a chemických vazeb.</v>
      </c>
      <c r="C124" s="21" t="str">
        <v>X</v>
      </c>
      <c r="D124" s="21" t="str">
        <v>X</v>
      </c>
      <c r="E124" s="21" t="str">
        <v>X</v>
      </c>
      <c r="F124" s="21" t="str">
        <v>X</v>
      </c>
      <c r="G124" s="21" t="str">
        <v>X</v>
      </c>
      <c r="H124" s="3"/>
    </row>
    <row r="125" spans="1:8" ht="55.9" thickBot="1">
      <c r="A125" s="21" t="str">
        <v>CAP-CHE-003-ZV9-011</v>
      </c>
      <c r="B125" s="21" t="str">
        <v>Navrhne a provede pozorování, demonstrace a pokusy včetně záznamu, zpracování a prezentace jejich výsledků.</v>
      </c>
      <c r="C125" s="21" t="str">
        <v>X</v>
      </c>
      <c r="D125" s="21" t="str">
        <v>X</v>
      </c>
      <c r="E125" s="21" t="str">
        <v>X</v>
      </c>
      <c r="F125" s="21" t="str">
        <v>X</v>
      </c>
      <c r="G125" s="21" t="str">
        <v>X</v>
      </c>
      <c r="H125" s="3"/>
    </row>
    <row r="126" spans="1:8" ht="55.9" thickBot="1">
      <c r="A126" s="21" t="str">
        <v>CAP-CHE-003-ZV9-011</v>
      </c>
      <c r="B126" s="21" t="str">
        <v>Navrhne a provede pozorování, demonstrace a pokusy včetně záznamu, zpracování a prezentace jejich výsledků.</v>
      </c>
      <c r="C126" s="21" t="str">
        <v>X</v>
      </c>
      <c r="D126" s="21" t="str">
        <v>X</v>
      </c>
      <c r="E126" s="21" t="str">
        <v>X</v>
      </c>
      <c r="F126" s="21" t="str">
        <v>X</v>
      </c>
      <c r="G126" s="21" t="str">
        <v>X</v>
      </c>
      <c r="H126" s="3"/>
    </row>
    <row r="127" spans="1:8" ht="55.9" thickBot="1">
      <c r="A127" s="21" t="str">
        <v>CAP-CHE-003-ZV9-011</v>
      </c>
      <c r="B127" s="21" t="str">
        <v>Navrhne a provede pozorování, demonstrace a pokusy včetně záznamu, zpracování a prezentace jejich výsledků.</v>
      </c>
      <c r="C127" s="21" t="str">
        <v>X</v>
      </c>
      <c r="D127" s="21" t="str">
        <v>X</v>
      </c>
      <c r="E127" s="21" t="str">
        <v>X</v>
      </c>
      <c r="F127" s="21" t="str">
        <v>X</v>
      </c>
      <c r="G127" s="21" t="str">
        <v>X</v>
      </c>
      <c r="H127" s="3"/>
    </row>
    <row r="128" spans="1:8" ht="55.9" thickBot="1">
      <c r="A128" s="21" t="str">
        <v>CAP-CHE-003-ZV9-013</v>
      </c>
      <c r="B128" s="21" t="str">
        <v>S pomocí různých informačních zdrojů ilustruje rozmanitost chemie a reflektuje aktuální dění v tomto vědním oboru.</v>
      </c>
      <c r="C128" s="21" t="str">
        <v>X</v>
      </c>
      <c r="D128" s="21" t="str">
        <v>X</v>
      </c>
      <c r="E128" s="21" t="str">
        <v>X</v>
      </c>
      <c r="F128" s="21" t="str">
        <v>X</v>
      </c>
      <c r="G128" s="21" t="str">
        <v>X</v>
      </c>
      <c r="H128" s="3"/>
    </row>
    <row r="129" spans="1:14" ht="55.9" thickBot="1">
      <c r="A129" s="21" t="str">
        <v>CAP-CHE-003-ZV9-013</v>
      </c>
      <c r="B129" s="21" t="str">
        <v>S pomocí různých informačních zdrojů ilustruje rozmanitost chemie a reflektuje aktuální dění v tomto vědním oboru.</v>
      </c>
      <c r="C129" s="21" t="str">
        <v>X</v>
      </c>
      <c r="D129" s="21" t="str">
        <v>X</v>
      </c>
      <c r="E129" s="21" t="str">
        <v>X</v>
      </c>
      <c r="F129" s="21" t="str">
        <v>X</v>
      </c>
      <c r="G129" s="21" t="str">
        <v>X</v>
      </c>
      <c r="H129" s="3"/>
    </row>
    <row r="130" spans="1:14" ht="55.9" thickBot="1">
      <c r="A130" s="21" t="str">
        <v>CAP-CHE-003-ZV9-013</v>
      </c>
      <c r="B130" s="21" t="str">
        <v>S pomocí různých informačních zdrojů ilustruje rozmanitost chemie a reflektuje aktuální dění v tomto vědním oboru.</v>
      </c>
      <c r="C130" s="21" t="str">
        <v>X</v>
      </c>
      <c r="D130" s="21" t="str">
        <v>X</v>
      </c>
      <c r="E130" s="21" t="str">
        <v>X</v>
      </c>
      <c r="F130" s="21" t="str">
        <v>X</v>
      </c>
      <c r="G130" s="21" t="str">
        <v>X</v>
      </c>
      <c r="H130" s="3"/>
    </row>
    <row r="131" spans="1:14" ht="55.9" thickBot="1">
      <c r="A131" s="21" t="str">
        <v>CAP-CHE-003-ZV9-013</v>
      </c>
      <c r="B131" s="21" t="str">
        <v>S pomocí různých informačních zdrojů ilustruje rozmanitost chemie a reflektuje aktuální dění v tomto vědním oboru.</v>
      </c>
      <c r="C131" s="21" t="str">
        <v>X</v>
      </c>
      <c r="D131" s="21" t="str">
        <v>X</v>
      </c>
      <c r="E131" s="21" t="str">
        <v>X</v>
      </c>
      <c r="F131" s="21" t="str">
        <v>X</v>
      </c>
      <c r="G131" s="21" t="str">
        <v>X</v>
      </c>
      <c r="H131" s="3"/>
    </row>
    <row r="132" spans="1:14" ht="69.599999999999994" thickBot="1">
      <c r="A132" s="21" t="str">
        <v xml:space="preserve">CAP-CHE-003-ZV9-014 </v>
      </c>
      <c r="B132" s="21" t="str">
        <v>Zmapuje chemické (a jiné) provozy v místě svého bydliště, zjistí informace o jejich produkci a zhodnotí její vliv na kvalitu životního prostředí a vlastní život.</v>
      </c>
      <c r="C132" s="21" t="str">
        <v>X</v>
      </c>
      <c r="D132" s="21" t="str">
        <v>X</v>
      </c>
      <c r="E132" s="21" t="str">
        <v>X</v>
      </c>
      <c r="F132" s="21" t="str">
        <v>X</v>
      </c>
      <c r="G132" s="21" t="str">
        <v>X</v>
      </c>
      <c r="H132" s="3"/>
    </row>
    <row r="133" spans="1:14" ht="69.599999999999994" thickBot="1">
      <c r="A133" s="21" t="str">
        <v xml:space="preserve">CAP-CHE-003-ZV9-014 </v>
      </c>
      <c r="B133" s="21" t="str">
        <v>Zmapuje chemické (a jiné) provozy v místě svého bydliště, zjistí informace o jejich produkci a zhodnotí její vliv na kvalitu životního prostředí a vlastní život.</v>
      </c>
      <c r="C133" s="21" t="str">
        <v>X</v>
      </c>
      <c r="D133" s="21" t="str">
        <v>X</v>
      </c>
      <c r="E133" s="21" t="str">
        <v>X</v>
      </c>
      <c r="F133" s="21" t="str">
        <v>X</v>
      </c>
      <c r="G133" s="21" t="str">
        <v>X</v>
      </c>
      <c r="H133" s="3"/>
    </row>
    <row r="134" spans="1:14" ht="14.45" thickBot="1">
      <c r="A134" s="21" t="str">
        <v>X</v>
      </c>
      <c r="B134" s="21" t="str">
        <v>X</v>
      </c>
      <c r="C134" s="21" t="str">
        <v>X</v>
      </c>
      <c r="D134" s="21" t="str">
        <v>X</v>
      </c>
      <c r="E134" s="21" t="str">
        <v>X</v>
      </c>
      <c r="F134" s="21" t="str">
        <v>X</v>
      </c>
      <c r="G134" s="21" t="str">
        <v>X</v>
      </c>
      <c r="H134" s="3"/>
    </row>
    <row r="135" spans="1:14" ht="69.599999999999994" thickBot="1">
      <c r="A135" s="21" t="str">
        <v xml:space="preserve">CAP-CHE-003-ZV9-014 </v>
      </c>
      <c r="B135" s="21" t="str">
        <v>Zmapuje chemické (a jiné) provozy v místě svého bydliště, zjistí informace o jejich produkci a zhodnotí její vliv na kvalitu životního prostředí a vlastní život.</v>
      </c>
      <c r="C135" s="21" t="str">
        <v>X</v>
      </c>
      <c r="D135" s="21" t="str">
        <v>X</v>
      </c>
      <c r="E135" s="21" t="str">
        <v>X</v>
      </c>
      <c r="F135" s="21" t="str">
        <v>X</v>
      </c>
      <c r="G135" s="21" t="str">
        <v>X</v>
      </c>
      <c r="H135" s="3"/>
    </row>
    <row r="136" spans="1:14" ht="69.599999999999994" thickBot="1">
      <c r="A136" s="21" t="str">
        <v xml:space="preserve">CAP-CHE-003-ZV9-014 </v>
      </c>
      <c r="B136" s="21" t="str">
        <v>Zmapuje chemické (a jiné) provozy v místě svého bydliště, zjistí informace o jejich produkci a zhodnotí její vliv na kvalitu životního prostředí a vlastní život.</v>
      </c>
      <c r="C136" s="21" t="str">
        <v>X</v>
      </c>
      <c r="D136" s="21" t="str">
        <v>X</v>
      </c>
      <c r="E136" s="21" t="str">
        <v>X</v>
      </c>
      <c r="F136" s="21" t="str">
        <v>X</v>
      </c>
      <c r="G136" s="21" t="str">
        <v>X</v>
      </c>
      <c r="H136" s="3"/>
    </row>
    <row r="137" spans="1:14" ht="69.599999999999994" thickBot="1">
      <c r="A137" s="21" t="str">
        <v xml:space="preserve">CAP-CHE-003-ZV9-014 </v>
      </c>
      <c r="B137" s="21" t="str">
        <v>Zmapuje chemické (a jiné) provozy v místě svého bydliště, zjistí informace o jejich produkci a zhodnotí její vliv na kvalitu životního prostředí a vlastní život.</v>
      </c>
      <c r="C137" s="21" t="str">
        <v>X</v>
      </c>
      <c r="D137" s="21" t="str">
        <v>X</v>
      </c>
      <c r="E137" s="21" t="str">
        <v>X</v>
      </c>
      <c r="F137" s="21" t="str">
        <v>X</v>
      </c>
      <c r="G137" s="21" t="str">
        <v>X</v>
      </c>
      <c r="H137" s="3"/>
    </row>
    <row r="138" spans="1:14" ht="69.599999999999994" thickBot="1">
      <c r="A138" s="21" t="str">
        <v xml:space="preserve">CAP-CHE-003-ZV9-014 </v>
      </c>
      <c r="B138" s="21" t="str">
        <v>Zmapuje chemické (a jiné) provozy v místě svého bydliště, zjistí informace o jejich produkci a zhodnotí její vliv na kvalitu životního prostředí a vlastní život.</v>
      </c>
      <c r="C138" s="21" t="str">
        <v>X</v>
      </c>
      <c r="D138" s="21" t="str">
        <v>X</v>
      </c>
      <c r="E138" s="21" t="str">
        <v>X</v>
      </c>
      <c r="F138" s="21" t="str">
        <v>X</v>
      </c>
      <c r="G138" s="21" t="str">
        <v>X</v>
      </c>
      <c r="H138" s="3"/>
    </row>
    <row r="139" spans="1:14" ht="69.599999999999994" thickBot="1">
      <c r="A139" s="21" t="str">
        <v xml:space="preserve">CAP-CHE-003-ZV9-014 </v>
      </c>
      <c r="B139" s="21" t="str">
        <v>Zmapuje chemické (a jiné) provozy v místě svého bydliště, zjistí informace o jejich produkci a zhodnotí její vliv na kvalitu životního prostředí a vlastní život.</v>
      </c>
      <c r="C139" s="21" t="str">
        <v>X</v>
      </c>
      <c r="D139" s="21" t="str">
        <v>X</v>
      </c>
      <c r="E139" s="21" t="str">
        <v>X</v>
      </c>
      <c r="F139" s="21" t="str">
        <v>X</v>
      </c>
      <c r="G139" s="21" t="str">
        <v>X</v>
      </c>
      <c r="H139" s="3"/>
    </row>
    <row r="140" spans="1:14" ht="14.45" thickBot="1">
      <c r="A140" s="21" t="str">
        <v>X</v>
      </c>
      <c r="B140" s="21" t="str">
        <v>X</v>
      </c>
      <c r="C140" s="21" t="str">
        <v>X</v>
      </c>
      <c r="D140" s="21" t="str">
        <v>X</v>
      </c>
      <c r="E140" s="21" t="str">
        <v>X</v>
      </c>
      <c r="F140" s="21" t="str">
        <v>X</v>
      </c>
      <c r="G140" s="21" t="str">
        <v>X</v>
      </c>
      <c r="H140" s="3"/>
    </row>
    <row r="141" spans="1:14">
      <c r="A141" s="10"/>
      <c r="B141" s="27"/>
      <c r="C141" s="10"/>
      <c r="D141" s="27"/>
      <c r="E141" s="27"/>
      <c r="F141" s="27"/>
      <c r="G141" s="27"/>
      <c r="H141" s="27"/>
    </row>
    <row r="142" spans="1:14" ht="14.45" thickBot="1">
      <c r="A142" s="55" t="s">
        <v>230</v>
      </c>
      <c r="B142" s="56"/>
      <c r="C142" s="56"/>
      <c r="D142" s="56"/>
      <c r="E142" s="56"/>
      <c r="F142" s="56"/>
      <c r="G142" s="56"/>
      <c r="H142" s="56"/>
    </row>
    <row r="143" spans="1:14" ht="14.45" thickBot="1">
      <c r="A143" s="63" t="s">
        <v>104</v>
      </c>
      <c r="B143" s="64"/>
      <c r="C143" s="91" t="s">
        <v>485</v>
      </c>
      <c r="D143" s="98" t="s">
        <v>480</v>
      </c>
      <c r="E143" s="98" t="s">
        <v>481</v>
      </c>
      <c r="F143" s="98" t="s">
        <v>482</v>
      </c>
      <c r="G143" s="98" t="s">
        <v>483</v>
      </c>
      <c r="H143" s="91" t="s">
        <v>484</v>
      </c>
      <c r="L143" s="31"/>
      <c r="M143" s="31"/>
      <c r="N143" s="31"/>
    </row>
    <row r="144" spans="1:14" ht="14.45" thickBot="1">
      <c r="A144" s="2" t="s">
        <v>65</v>
      </c>
      <c r="B144" s="50" t="s">
        <v>106</v>
      </c>
      <c r="C144" s="92"/>
      <c r="D144" s="99"/>
      <c r="E144" s="99"/>
      <c r="F144" s="99"/>
      <c r="G144" s="99"/>
      <c r="H144" s="92"/>
      <c r="L144" s="31"/>
      <c r="M144" s="31"/>
      <c r="N144" s="31"/>
    </row>
    <row r="145" spans="1:8" ht="98.25">
      <c r="A145" s="21" t="str" cm="1">
        <f t="array" ref="A145:B271">IF('Krok 7 - Vazby'!A145:B271="","X",'Krok 7 - Vazby'!A145:B271)</f>
        <v>CAP-CHE-003-ZV9-013</v>
      </c>
      <c r="B145" s="21" t="str">
        <v>S pomocí různých informačních zdrojů ilustruje rozmanitost chemie a reflektuje aktuální dění v tomto vědním oboru.</v>
      </c>
      <c r="C145" s="21" t="str" cm="1">
        <f t="array" ref="C145:C271">IF('Krok 7 - Vazby'!F145:F271="","X",'Krok 7 - Vazby'!F145:F271)</f>
        <v>Na základě pozorování demonstrace s dopomocí učitele definuje chemii jako přírodovědnou disciplínu, předmět jejího zkoumání včetně souvislostí s dalšími obory.</v>
      </c>
      <c r="D145" s="21" t="str" cm="1">
        <f t="array" ref="D145:D271">IF('Krok 7 - Vazby'!H145:H271="","X",'Krok 7 - Vazby'!H145:H271)</f>
        <v>X</v>
      </c>
      <c r="E145" s="21" t="str" cm="1">
        <f t="array" ref="E145:E271">IF('Krok 7 - Vazby'!I145:I271="","X",'Krok 7 - Vazby'!I145:I271)</f>
        <v>X</v>
      </c>
      <c r="F145" s="21" t="str" cm="1">
        <f t="array" ref="F145:F271">IF('Krok 7 - Vazby'!K145:K271="","X",'Krok 7 - Vazby'!K145:K271)</f>
        <v>X</v>
      </c>
      <c r="G145" s="21" t="str" cm="1">
        <f t="array" ref="G145:G271">IF('Krok 7 - Vazby'!J145:J271="","X",'Krok 7 - Vazby'!J145:J271)</f>
        <v>X</v>
      </c>
      <c r="H145" s="3" t="s">
        <v>486</v>
      </c>
    </row>
    <row r="146" spans="1:8" ht="42" thickBot="1">
      <c r="A146" s="21" t="str">
        <v>CAP-CHE-001-ZV9-005</v>
      </c>
      <c r="B146" s="21" t="str">
        <v>Zhodnotí rizika práce s běžně dostupnými chemickými látkami a pracuje s nimi bezpečně.</v>
      </c>
      <c r="C146" s="21" t="str">
        <v>Demonstruje základní pravidla bezpečného chování při provádění pokusů.</v>
      </c>
      <c r="D146" s="21" t="str">
        <v>X</v>
      </c>
      <c r="E146" s="21" t="str">
        <v>X</v>
      </c>
      <c r="F146" s="21" t="str">
        <v>X</v>
      </c>
      <c r="G146" s="21" t="str">
        <v>CZB-VZB-001-ZV9-005
Uplatňuje osvojené návyky a dovednosti v situacích úrazů a náhle vzniklých stavů, v rámci svých možností poskytne první pomoc ve škole. ŠOVU Uplatňuje osvojené návyky a dovednosti v situacích úrazů a náhle vzniklých stavů, rozhodne o postupu a způsobech při poskytování první pomoci.</v>
      </c>
      <c r="H146" s="3" t="s">
        <v>487</v>
      </c>
    </row>
    <row r="147" spans="1:8" ht="55.9" thickBot="1">
      <c r="A147" s="21" t="str">
        <v>CAP-CHE-003-ZV9-011</v>
      </c>
      <c r="B147" s="21" t="str">
        <v>Navrhne a provede pozorování, demonstrace a pokusy včetně záznamu, zpracování a prezentace jejich výsledků.</v>
      </c>
      <c r="C147" s="21" t="str">
        <v>Ve vybraných potravinách s využitím roztoku jódu dokáže přítomnost škrobu.</v>
      </c>
      <c r="D147" s="21" t="str">
        <v>X</v>
      </c>
      <c r="E147" s="21" t="str">
        <v>X</v>
      </c>
      <c r="F147" s="21" t="str">
        <v>X</v>
      </c>
      <c r="G147" s="21" t="str">
        <v>X</v>
      </c>
      <c r="H147" s="3" t="s">
        <v>488</v>
      </c>
    </row>
    <row r="148" spans="1:8" ht="83.45" thickBot="1">
      <c r="A148" s="21" t="str">
        <v xml:space="preserve">CAP-CHE-001-ZV9-002
</v>
      </c>
      <c r="B148" s="21" t="str">
        <v>Vytvoří model, kterým popíše chemické přeměny látek v lidském těle při trávení živin.</v>
      </c>
      <c r="C148" s="21" t="str">
        <v>Rozlišuje pojmy: prvek, sloučenina a směs ve správných kontextech.</v>
      </c>
      <c r="D148" s="21" t="str">
        <v>X</v>
      </c>
      <c r="E148" s="21" t="str">
        <v>KKK-VYJ-000-ZV9-001 
Vyjadřuje se prostřednictvím souboru běžných výrazových prostředků, které volí s důrazem na svůj komunikační záměr, partnera a situaci.</v>
      </c>
      <c r="F148" s="21" t="str">
        <v>X</v>
      </c>
      <c r="G148" s="21" t="str">
        <v>X</v>
      </c>
      <c r="H148" s="3" t="s">
        <v>489</v>
      </c>
    </row>
    <row r="149" spans="1:8" ht="69.599999999999994" thickBot="1">
      <c r="A149" s="21" t="str">
        <v xml:space="preserve">CAP-CHE-001-ZV9-001 </v>
      </c>
      <c r="B149" s="21" t="str">
        <v>Posoudí kvalitu a složení potravin z hlediska vyváženého obsahu základních živin a aditiv.</v>
      </c>
      <c r="C149" s="21" t="str">
        <v>Určí skupiny látek obsažených v běžných potravinách a uvede konkrétní příklady přirozeně se vyskytujících a uměle dodaných složek.</v>
      </c>
      <c r="D149" s="21" t="str">
        <v>X</v>
      </c>
      <c r="E149" s="21" t="str">
        <v>X</v>
      </c>
      <c r="F149" s="21" t="str">
        <v>X</v>
      </c>
      <c r="G149" s="21" t="str">
        <v>X</v>
      </c>
      <c r="H149" s="3" t="s">
        <v>490</v>
      </c>
    </row>
    <row r="150" spans="1:8" ht="69.599999999999994" thickBot="1">
      <c r="A150" s="21" t="str">
        <v xml:space="preserve">CAP-CHE-001-ZV9-001 </v>
      </c>
      <c r="B150" s="21" t="str">
        <v>Posoudí kvalitu a složení potravin z hlediska vyváženého obsahu základních živin a aditiv.</v>
      </c>
      <c r="C150" s="21" t="str">
        <v>Vysvětlí význam jednotlivých složek potravy (bílkoviny, sacharidy, tuky, vitaminy, minerály) pro zdraví člověka a popíše rizika jejich nadbytku nebo nedostatku.</v>
      </c>
      <c r="D150" s="21" t="str">
        <v>Vyhodnocuje výsledek déledobého sledování vyváženosti vlastního jídelníčku s ohledem na konkrétní živiny.</v>
      </c>
      <c r="E150" s="21" t="str">
        <v>KOS-WEL-000-ZV9-001
Aktivně přispívá ke zvyšování osobního wellbeingu (osobní všestranné pohody).</v>
      </c>
      <c r="F150" s="21" t="str">
        <v>X</v>
      </c>
      <c r="G150" s="21" t="str">
        <v>CZB-VZB-001-ZV9-002	
Na základě znalosti základních mechanismů vzniku nemocí (infekčních, neinfekčních, degenerativních, psychosomatických aj.) uplatňuje zásady aktivní ochrany zdraví. ŠOVU Zdůvodní zásady zdravého životního stylu pro snížení výskytu a dopadu zdravotních problémů chronických neinfekčních onemocnění a uplatňuje je ve svém osobním životě.</v>
      </c>
      <c r="H150" s="3" t="s">
        <v>491</v>
      </c>
    </row>
    <row r="151" spans="1:8" ht="69.599999999999994" thickBot="1">
      <c r="A151" s="21" t="str">
        <v xml:space="preserve">CAP-CHE-001-ZV9-001 </v>
      </c>
      <c r="B151" s="21" t="str">
        <v>Posoudí kvalitu a složení potravin z hlediska vyváženého obsahu základních živin a aditiv.</v>
      </c>
      <c r="C151" s="21" t="str">
        <v>Porovná základní a alternativní zdroje bílkovin, sacharidů a tuků a zhodnotí jejich přínos pro organismus v kontextu udržitelnosti.</v>
      </c>
      <c r="D151" s="21" t="str">
        <v>Vyhodnotí dopady konzumace alternativních zdrojů živin.</v>
      </c>
      <c r="E151" s="21" t="str">
        <v>KOB-UDR-000-ZV9-001 
Uskutečňuje kroky směřující k udržitelnosti na základě promýšlení různých scénářů možného budoucího vývoje.</v>
      </c>
      <c r="F151" s="21" t="str">
        <v>X</v>
      </c>
      <c r="G151" s="21" t="str">
        <v>X</v>
      </c>
      <c r="H151" s="3" t="s">
        <v>492</v>
      </c>
    </row>
    <row r="152" spans="1:8" ht="28.15" thickBot="1">
      <c r="A152" s="21" t="str">
        <v>X</v>
      </c>
      <c r="B152" s="21" t="str">
        <v>X</v>
      </c>
      <c r="C152" s="21" t="str">
        <v>X</v>
      </c>
      <c r="D152" s="21" t="str">
        <v>X</v>
      </c>
      <c r="E152" s="21" t="str">
        <v>X</v>
      </c>
      <c r="F152" s="21" t="str">
        <v>X</v>
      </c>
      <c r="G152" s="21" t="str">
        <v>X</v>
      </c>
      <c r="H152" s="3" t="s">
        <v>493</v>
      </c>
    </row>
    <row r="153" spans="1:8" ht="55.9" thickBot="1">
      <c r="A153" s="21" t="str">
        <v xml:space="preserve">CAP-CHE-001-ZV9-001 </v>
      </c>
      <c r="B153" s="21" t="str">
        <v>Posoudí kvalitu a složení potravin z hlediska vyváženého obsahu základních živin a aditiv.</v>
      </c>
      <c r="C153" s="21" t="str">
        <v>Orientuje se v údajích na etiketách běžných potravin a vyhodnotí jejich energetickou hodnotu, obsah živin a aditiv.</v>
      </c>
      <c r="D153" s="21" t="str">
        <v>X</v>
      </c>
      <c r="E153" s="21" t="str">
        <v>X</v>
      </c>
      <c r="F153" s="21" t="str">
        <v>ZGC-VZT-000-ZV9-001 
Oceňuje čtení a psaní jako činnosti pomáhající porozumět světu i sobě samému.</v>
      </c>
      <c r="G153" s="21" t="str">
        <v>X</v>
      </c>
      <c r="H153" s="3" t="s">
        <v>490</v>
      </c>
    </row>
    <row r="154" spans="1:8" ht="83.45" thickBot="1">
      <c r="A154" s="21" t="str">
        <v xml:space="preserve">CAP-CHE-001-ZV9-001 </v>
      </c>
      <c r="B154" s="21" t="str">
        <v>Posoudí kvalitu a složení potravin z hlediska vyváženého obsahu základních živin a aditiv.</v>
      </c>
      <c r="C154" s="21" t="str">
        <v>Na základě údajů o složení potravin s využitím hmotnostního zlomku porovná hmotnost vybraných látek (cukru, soli, kakaa apod.) ve srovnatelných produktech.</v>
      </c>
      <c r="D154" s="21" t="str">
        <v>X</v>
      </c>
      <c r="E154" s="21" t="str">
        <v>KRP-BAD-000-ZV9-001 
Navrhne plán pro zkoumání a řešení specifického výzkumného problému. 
KKK-POR-000-ZV9-001 
Přemýšlí o komunikačním záměru autora sdělení. 
KDI-TDO-000-ZV9-001 Generuje digitální obsah v různých formátech s cílem umocnit výstupy vlastní tvořivé činnosti.</v>
      </c>
      <c r="F154" s="21" t="str">
        <v>ZGM-MRF-000-ZV9-001  
Hodnotí získané výsledky ve vztahu k výchozí matematické situaci.</v>
      </c>
      <c r="G154" s="21" t="str">
        <v>X</v>
      </c>
      <c r="H154" s="3" t="s">
        <v>494</v>
      </c>
    </row>
    <row r="155" spans="1:8" ht="111" thickBot="1">
      <c r="A155" s="21" t="str">
        <v xml:space="preserve">CAP-CHE-001-ZV9-001 </v>
      </c>
      <c r="B155" s="21" t="str">
        <v>Posoudí kvalitu a složení potravin z hlediska vyváženého obsahu základních živin a aditiv.</v>
      </c>
      <c r="C155" s="21" t="str">
        <v>Vyhledá význam a vliv používání aditiv (barviva, konzervanty) v potravinářství na kvalitu potravin a zdraví člověka.</v>
      </c>
      <c r="D155" s="21" t="str">
        <v>Zhodnotí zastoupení nejčastěji se vyskytujících aditiv v potravinách běžně konzumovaných spolužáky.</v>
      </c>
      <c r="E155" s="21" t="str">
        <v xml:space="preserve">
</v>
      </c>
      <c r="F155" s="21" t="str">
        <v>ZGC-BPO-000-ZV9-001 
Při interpretaci komplexních textů dokládá své závěry textem; v oborech usiluje o přesnost a uspořádanost v obsahu i ve vyjadřování; podle své potřeby využívá psaní pro své sebeuvědomění a sebevyjádření.</v>
      </c>
      <c r="G155" s="21" t="str">
        <v>X</v>
      </c>
      <c r="H155" s="3" t="s">
        <v>495</v>
      </c>
    </row>
    <row r="156" spans="1:8" ht="55.9" thickBot="1">
      <c r="A156" s="21" t="str">
        <v xml:space="preserve">CAP-CHE-001-ZV9-001 </v>
      </c>
      <c r="B156" s="21" t="str">
        <v>Posoudí kvalitu a složení potravin z hlediska vyváženého obsahu základních živin a aditiv.</v>
      </c>
      <c r="C156" s="21" t="str">
        <v>Vysvětlí význam jednotného označování aditiv kódy E v kontextu sloganů "bez éček" či "bez chemie".</v>
      </c>
      <c r="D156" s="21" t="str">
        <v>Uvede příklady manipulativních technik v reklamách s ohledem na obsah potravin.</v>
      </c>
      <c r="E156" s="21" t="str">
        <v xml:space="preserve">KKK-VYJ-000-ZV9-001 
Vyjadřuje se prostřednictvím souboru běžných výrazových prostředků, které volí s důrazem na svůj komunikační záměr, partnera a situaci.  
KDI-VIN-000-ZV9-001 
Využívá digitální technologie, aby sobě či ostatním usnadnil či zjednodušil pracovní postupy a zkvalitnil výsledky práce. 
KDI-DAT-000-ZV9-001 
Data získaná na základě vlastních kritérií a formulovaných dotazů z různých digitálních zdrojů posuzuje z hlediska souladu s již známými poznatky i nároku na spolehlivost zdroje.
</v>
      </c>
      <c r="F156" s="21" t="str">
        <v>X</v>
      </c>
      <c r="G156" s="21" t="str">
        <v>X</v>
      </c>
      <c r="H156" s="3" t="s">
        <v>496</v>
      </c>
    </row>
    <row r="157" spans="1:8" ht="55.9" thickBot="1">
      <c r="A157" s="21" t="str">
        <v xml:space="preserve">CAP-CHE-001-ZV9-003 </v>
      </c>
      <c r="B157" s="21" t="str">
        <v>Na vybraných příkladech ilustruje základní vlastnosti tuků, sacharidů a bílkovin a jejich funkci v organismech.</v>
      </c>
      <c r="C157" s="21" t="str">
        <v>Pokusem ověří vlastnosti sacharidů (rozpustnost ve vodě, vliv teploty na změnu struktury apod.)</v>
      </c>
      <c r="D157" s="21" t="str">
        <v>X</v>
      </c>
      <c r="E157" s="21" t="str">
        <v>X</v>
      </c>
      <c r="F157" s="21" t="str">
        <v>X</v>
      </c>
      <c r="G157" s="21" t="str">
        <v xml:space="preserve">CAP-PRI-001-ZV9-002 
Na základě pokusu popíše faktory ovlivňující základní životní procesy v organismech včetně člověka. 
ŠOVU 6: Provede pokus ověřující vliv jednoho faktoru na organismus (typu potvrzující bádání, laboratorní práce) podle předloženého návodu, kdy dostává danou výzkumnou otázku i postup práce (př. step test; chuť u člověka). Propojí výsledek pokusu s dostupnými informacemi a s doporučeními pro péči o zdraví člověka.
</v>
      </c>
      <c r="H157" s="3" t="s">
        <v>497</v>
      </c>
    </row>
    <row r="158" spans="1:8" ht="83.45" thickBot="1">
      <c r="A158" s="21" t="str">
        <v>CAP-CHE-001-ZV9-007</v>
      </c>
      <c r="B158" s="21" t="str">
        <v>Zmapuje chemické (a jiné) provozy v místě svého bydliště, zjistí informace o jejich produkci a zhodnotí její vliv na kvalitu životního prostředí a vlastní život.</v>
      </c>
      <c r="C158" s="21" t="str">
        <v>Rozlišuje pojmy atom a molekula; správně a aktivně je používá v ústní i psané komunikaci.</v>
      </c>
      <c r="D158" s="21" t="str">
        <v>X</v>
      </c>
      <c r="E158" s="21" t="str">
        <v>KKK-VYJ-000-ZV9-001 
Vyjadřuje se prostřednictvím souboru běžných výrazových prostředků, které volí s důrazem na svůj komunikační záměr, partnera a situaci.</v>
      </c>
      <c r="F158" s="21" t="str">
        <v>X</v>
      </c>
      <c r="G158" s="21" t="str">
        <v>X</v>
      </c>
      <c r="H158" s="3" t="s">
        <v>498</v>
      </c>
    </row>
    <row r="159" spans="1:8" ht="55.9" thickBot="1">
      <c r="A159" s="21" t="str">
        <v xml:space="preserve">CAP-CHE-001-ZV9-003 </v>
      </c>
      <c r="B159" s="21" t="str">
        <v>Na vybraných příkladech ilustruje základní vlastnosti tuků, sacharidů a bílkovin a jejich funkci v organismech.</v>
      </c>
      <c r="C159" s="21" t="str">
        <v>Rozliší jednodušší a složitější sacharidy a uvede jejich významné zástupce spolu s významem z hlediska příjmu v potravě.</v>
      </c>
      <c r="D159" s="21" t="str">
        <v>X</v>
      </c>
      <c r="E159" s="21" t="str">
        <v>X</v>
      </c>
      <c r="F159" s="21" t="str">
        <v>X</v>
      </c>
      <c r="G159" s="21" t="str">
        <v>X</v>
      </c>
      <c r="H159" s="3" t="s">
        <v>499</v>
      </c>
    </row>
    <row r="160" spans="1:8" ht="83.45" thickBot="1">
      <c r="A160" s="21" t="str">
        <v xml:space="preserve">CAP-CHE-001-ZV9-003 </v>
      </c>
      <c r="B160" s="21" t="str">
        <v>Na vybraných příkladech ilustruje základní vlastnosti tuků, sacharidů a bílkovin a jejich funkci v organismech.</v>
      </c>
      <c r="C160" s="21" t="str">
        <v>Ve správných kontextech používá pojmy sacharid, cukr, škrob, celulóza, monosacharid, disacharid a polysacharid.</v>
      </c>
      <c r="D160" s="21" t="str">
        <v>X</v>
      </c>
      <c r="E160" s="21" t="str">
        <v>KKK-VYJ-000-ZV9-001 
Vyjadřuje se prostřednictvím souboru běžných výrazových prostředků, které volí s důrazem na svůj komunikační záměr, partnera a situaci.</v>
      </c>
      <c r="F160" s="21" t="str">
        <v>X</v>
      </c>
      <c r="G160" s="21" t="str">
        <v>X</v>
      </c>
      <c r="H160" s="3" t="s">
        <v>500</v>
      </c>
    </row>
    <row r="161" spans="1:8" ht="55.9" thickBot="1">
      <c r="A161" s="21" t="str">
        <v xml:space="preserve">CAP-CHE-001-ZV9-003 </v>
      </c>
      <c r="B161" s="21" t="str">
        <v>Na vybraných příkladech ilustruje základní vlastnosti tuků, sacharidů a bílkovin a jejich funkci v organismech.</v>
      </c>
      <c r="C161" s="21" t="str">
        <v>Pokusem ověří vlastnosti tuků (rozpustnost ve vodě, vliv teploty na změnu struktury; rozlišení látek na základě hustoty apod.).</v>
      </c>
      <c r="D161" s="21" t="str">
        <v>X</v>
      </c>
      <c r="E161" s="21" t="str">
        <v>X</v>
      </c>
      <c r="F161" s="21" t="str">
        <v>X</v>
      </c>
      <c r="G161" s="21" t="str">
        <v>X</v>
      </c>
      <c r="H161" s="3" t="s">
        <v>501</v>
      </c>
    </row>
    <row r="162" spans="1:8" ht="55.9" thickBot="1">
      <c r="A162" s="21" t="str">
        <v xml:space="preserve">CAP-CHE-001-ZV9-003 </v>
      </c>
      <c r="B162" s="21" t="str">
        <v>Na vybraných příkladech ilustruje základní vlastnosti tuků, sacharidů a bílkovin a jejich funkci v organismech.</v>
      </c>
      <c r="C162" s="21" t="str">
        <v>Rozliší druhy tuků podle jejich původu a skupenství a uvede jejich vliv na zdraví člověka.</v>
      </c>
      <c r="D162" s="21" t="str">
        <v>X</v>
      </c>
      <c r="E162" s="21" t="str">
        <v>X</v>
      </c>
      <c r="F162" s="21" t="str">
        <v>X</v>
      </c>
      <c r="G162" s="21" t="str">
        <v>X</v>
      </c>
      <c r="H162" s="3" t="s">
        <v>502</v>
      </c>
    </row>
    <row r="163" spans="1:8" ht="83.45" thickBot="1">
      <c r="A163" s="21" t="str">
        <v xml:space="preserve">CAP-CHE-001-ZV9-003 </v>
      </c>
      <c r="B163" s="21" t="str">
        <v>Na vybraných příkladech ilustruje základní vlastnosti tuků, sacharidů a bílkovin a jejich funkci v organismech.</v>
      </c>
      <c r="C163" s="21" t="str">
        <v>Ve správných kontextech používá pojmy tuk, olej, vyšší mastná kyselina.</v>
      </c>
      <c r="D163" s="21" t="str">
        <v>X</v>
      </c>
      <c r="E163" s="21" t="str">
        <v>KKK-VYJ-000-ZV9-001 
Vyjadřuje se prostřednictvím souboru běžných výrazových prostředků, které volí s důrazem na svůj komunikační záměr, partnera a situaci.</v>
      </c>
      <c r="F163" s="21" t="str">
        <v>X</v>
      </c>
      <c r="G163" s="21" t="str">
        <v>X</v>
      </c>
      <c r="H163" s="3" t="s">
        <v>503</v>
      </c>
    </row>
    <row r="164" spans="1:8" ht="55.9" thickBot="1">
      <c r="A164" s="21" t="str">
        <v xml:space="preserve">CAP-CHE-001-ZV9-003 </v>
      </c>
      <c r="B164" s="21" t="str">
        <v>Na vybraných příkladech ilustruje základní vlastnosti tuků, sacharidů a bílkovin a jejich funkci v organismech.</v>
      </c>
      <c r="C164" s="21" t="str">
        <v>Pokusem ověří vlastnosti bílkovin (vliv teploty na změnu struktury, denaturace bílkovin apod.).</v>
      </c>
      <c r="D164" s="21" t="str">
        <v>X</v>
      </c>
      <c r="E164" s="21" t="str">
        <v>X</v>
      </c>
      <c r="F164" s="21" t="str">
        <v>X</v>
      </c>
      <c r="G164" s="21" t="str">
        <v>X</v>
      </c>
      <c r="H164" s="3" t="s">
        <v>504</v>
      </c>
    </row>
    <row r="165" spans="1:8" ht="83.45" thickBot="1">
      <c r="A165" s="21" t="str">
        <v xml:space="preserve">CAP-CHE-001-ZV9-003 </v>
      </c>
      <c r="B165" s="21" t="str">
        <v>Na vybraných příkladech ilustruje základní vlastnosti tuků, sacharidů a bílkovin a jejich funkci v organismech.</v>
      </c>
      <c r="C165" s="21" t="str">
        <v>Ve správných kontextech používá pojmy bílkovina, protein a aminokyselina.</v>
      </c>
      <c r="D165" s="21" t="str">
        <v>X</v>
      </c>
      <c r="E165" s="21" t="str">
        <v>KKK-VYJ-000-ZV9-001 
Vyjadřuje se prostřednictvím souboru běžných výrazových prostředků, které volí s důrazem na svůj komunikační záměr, partnera a situaci.</v>
      </c>
      <c r="F165" s="21" t="str">
        <v>X</v>
      </c>
      <c r="G165" s="21" t="str">
        <v>CAP-PRI-004-ZV9-010	
Vysvětlí význam DNA pro jedince a diskutuje o výhodách a rizikách jejího pozměňování. 
ŠOVU 9: Zdůvodní přítomnost DNA (téměř) v každé buňce a vysvětlí souvislosti mezi dědičnou informací (genem), bílkovinou a projevem znaku, zejména u savců.</v>
      </c>
      <c r="H165" s="3" t="s">
        <v>505</v>
      </c>
    </row>
    <row r="166" spans="1:8" ht="55.9" thickBot="1">
      <c r="A166" s="21" t="str">
        <v xml:space="preserve">CAP-CHE-001-ZV9-002 </v>
      </c>
      <c r="B166" s="21" t="str">
        <v xml:space="preserve">Vytvoří model, kterým popíše chemické přeměny látek v lidském těle při trávení živin.
</v>
      </c>
      <c r="C166" s="21" t="str">
        <v>S využitím modelu lidského těla popíše trávení základních živin (sacharidy, tuky, bílkoviny).</v>
      </c>
      <c r="D166" s="21" t="str">
        <v>X</v>
      </c>
      <c r="E166" s="21" t="str">
        <v>X</v>
      </c>
      <c r="F166" s="21" t="str">
        <v>X</v>
      </c>
      <c r="G166" s="21" t="str">
        <v>CZB-VZB-002-ZV9-008	
Sestaví jednodenní i dlouhodobý jídelníček na základě výživových doporučení, která aplikuje vzhledem k potřebám organismu. 
ŠOVU: Propojuje informace o činnosti trávicí soustavy, obsahu živin a dalších látek v potravinách s možnými vlivy konzumace těchto potravin na zdravotní stav.</v>
      </c>
      <c r="H166" s="3" t="s">
        <v>506</v>
      </c>
    </row>
    <row r="167" spans="1:8" ht="55.9" thickBot="1">
      <c r="A167" s="21" t="str">
        <v xml:space="preserve">CAP-CHE-001-ZV9-002 </v>
      </c>
      <c r="B167" s="21" t="str">
        <v xml:space="preserve">Vytvoří model, kterým popíše chemické přeměny látek v lidském těle při trávení živin.
</v>
      </c>
      <c r="C167" s="21" t="str">
        <v>Vysvětlí pojmy enzym a hormon a na příkladech typických vysvětlí jejich funkci v lidském těle.</v>
      </c>
      <c r="D167" s="21" t="str">
        <v>X</v>
      </c>
      <c r="E167" s="21" t="str">
        <v>X</v>
      </c>
      <c r="F167" s="21" t="str">
        <v>X</v>
      </c>
      <c r="G167" s="21" t="str">
        <v xml:space="preserve">CAP-PRI-004-ZV9-003	
Objasní základní vnější a vnitřní stavbu vybraných organismů včetně člověka a fungování těla jako celku s vysvětlením funkce orgánů a orgánových soustav pomocí modelu.
ŠOVU 9: Popíše, jak tělo funguje jako propojený celek na příkladu hormonů, růstu a rozmnožování. Vysvětlí, co všechno (jaké faktory) rozmnožování organismů ovlivňuje. </v>
      </c>
      <c r="H167" s="3" t="s">
        <v>507</v>
      </c>
    </row>
    <row r="168" spans="1:8" ht="55.9" thickBot="1">
      <c r="A168" s="21" t="str">
        <v xml:space="preserve">CAP-CHE-001-ZV9-003 </v>
      </c>
      <c r="B168" s="21" t="str">
        <v>Na vybraných příkladech ilustruje základní vlastnosti tuků, sacharidů a bílkovin a jejich funkci v organismech.</v>
      </c>
      <c r="C168" s="21" t="str">
        <v>Na modelu lidského těla uvede typická místa výskytu sacharidů, tuků a bílkovin ve vztahu k jejich funkci, vlastnostem a jejich trávení.</v>
      </c>
      <c r="D168" s="21" t="str">
        <v>X</v>
      </c>
      <c r="E168" s="21" t="str">
        <v>X</v>
      </c>
      <c r="F168" s="21" t="str">
        <v>X</v>
      </c>
      <c r="G168" s="21" t="str">
        <v xml:space="preserve">CAP-PRI-001-ZV9-003 
Objasní základní vnější a vnitřní stavbu vybraných organismů včetně člověka a fungování těla jako celku s vysvětlením funkce orgánů a orgánových soustav pomocí modelu. 
ŠOVU 6: Popíše vnější a vnitřní stavbu těla (kostra, orgány a orgánové soustavy - zejména cévní a trávící) modelového organismu a vysvětlí funkci těchto částí. </v>
      </c>
      <c r="H168" s="3" t="s">
        <v>508</v>
      </c>
    </row>
    <row r="169" spans="1:8" ht="55.9" thickBot="1">
      <c r="A169" s="21" t="str">
        <v>CAP-CHE-001-ZV9-002</v>
      </c>
      <c r="B169" s="21" t="str">
        <v xml:space="preserve">Vytvoří model, kterým popíše chemické přeměny látek v lidském těle při trávení živin.
</v>
      </c>
      <c r="C169" s="21" t="str">
        <v>Porovná jednotlivé složky potravy z energetického hlediska, vysvětlí rychlost jejich odbourávání a množství uvolněné energie.</v>
      </c>
      <c r="D169" s="21" t="str">
        <v>X</v>
      </c>
      <c r="E169" s="21" t="str">
        <v>X</v>
      </c>
      <c r="F169" s="21" t="str">
        <v>X</v>
      </c>
      <c r="G169" s="21" t="str">
        <v xml:space="preserve">CZB-VZB-002-ZV9-008	
Sestaví jednodenní i dlouhodobý jídelníček na základě výživových doporučení, která aplikuje vzhledem k potřebám organismu. 
ŠOVU: Posoudí návrhy jídelníčků vzhledem k aktuálním výživovým doporučením.
CZB-VZB-002-ZV9-008	
Sestaví jednodenní i dlouhodobý jídelníček na základě výživových doporučení, která aplikuje vzhledem k potřebám organismu. 
ŠOVU: Sestaví jednodenní i dlouhodobý jídelníček a zdůvodní jeho složení z hlediska potřeb organismu.
</v>
      </c>
      <c r="H169" s="3" t="s">
        <v>509</v>
      </c>
    </row>
    <row r="170" spans="1:8" ht="55.9" thickBot="1">
      <c r="A170" s="21" t="str">
        <v xml:space="preserve">CAP-CHE-001-ZV9-003 </v>
      </c>
      <c r="B170" s="21" t="str">
        <v>Na vybraných příkladech ilustruje základní vlastnosti tuků, sacharidů a bílkovin a jejich funkci v organismech.</v>
      </c>
      <c r="C170" s="21" t="str">
        <v>Porovná funkce různých typů sacharidů, tuků a bílkovin v organizmech.</v>
      </c>
      <c r="D170" s="21" t="str">
        <v>X</v>
      </c>
      <c r="E170" s="21" t="str">
        <v>X</v>
      </c>
      <c r="F170" s="21" t="str">
        <v>X</v>
      </c>
      <c r="G170" s="21" t="str">
        <v>X</v>
      </c>
      <c r="H170" s="3" t="s">
        <v>510</v>
      </c>
    </row>
    <row r="171" spans="1:8" ht="55.9" thickBot="1">
      <c r="A171" s="21" t="str">
        <v xml:space="preserve">CAP-CHE-001-ZV9-002 </v>
      </c>
      <c r="B171" s="21" t="str">
        <v xml:space="preserve">Vytvoří model, kterým popíše chemické přeměny látek v lidském těle při trávení živin.
</v>
      </c>
      <c r="C171" s="21" t="str">
        <v>Popíše účinky a rizika zneužívání alkaloidů, omamných a psychoaktivních látek, včetně jejich vlivu na lidské tělo.</v>
      </c>
      <c r="D171" s="21" t="str">
        <v>X</v>
      </c>
      <c r="E171" s="21" t="str">
        <v>X</v>
      </c>
      <c r="F171" s="21" t="str">
        <v>X</v>
      </c>
      <c r="G171" s="21" t="str">
        <v xml:space="preserve">CZB-VZB-003-ZV9-013	
Uvádí do souvislostí zdravotní a psychosociální rizika zneužívání legálních i nelegálních návykových látek se životní perspektivou člověka, vysvětlí rizika a dopady závislostního chování. 
ŠOVU: Popíše a zdůvodní zdravotní, psychosociální a jiná rizika zneužívání návykových látek a vzniku nelátkových forem závislosti pro jedince a společnost. </v>
      </c>
      <c r="H171" s="3" t="s">
        <v>511</v>
      </c>
    </row>
    <row r="172" spans="1:8" ht="55.9" thickBot="1">
      <c r="A172" s="21" t="str">
        <v>CAP-CHE-001-ZV9-005</v>
      </c>
      <c r="B172" s="21" t="str">
        <v>Zhodnotí rizika práce s běžně dostupnými chemickými látkami a pracuje s nimi bezpečně.</v>
      </c>
      <c r="C172" s="21" t="str">
        <v>Demonstruje základní pravidla bezpečného chování při provádění pokusů.</v>
      </c>
      <c r="D172" s="21" t="str">
        <v>X</v>
      </c>
      <c r="E172" s="21" t="str">
        <v>KPP-NAP-000-ZV9-001 
Využívá příležitosti a výzvy pro rozvoj v různých oblastech vlastního života.</v>
      </c>
      <c r="F172" s="21" t="str">
        <v>X</v>
      </c>
      <c r="G172" s="21" t="str">
        <v>X</v>
      </c>
      <c r="H172" s="3" t="s">
        <v>487</v>
      </c>
    </row>
    <row r="173" spans="1:8" ht="55.9" thickBot="1">
      <c r="A173" s="21" t="str">
        <v xml:space="preserve">CAP-CHE-001-ZV9-004 </v>
      </c>
      <c r="B173" s="21" t="str">
        <v>Na příkladech chemického složení a vlastností látek běžně užívaných v domácnosti zdůvodní možnosti a limity jejich využití.</v>
      </c>
      <c r="C173" s="21" t="str">
        <v>Experimentálně zjistí a porovná pH běžně dostupných roztoků látek.</v>
      </c>
      <c r="D173" s="21" t="str">
        <v>X</v>
      </c>
      <c r="E173" s="21" t="str">
        <v>KRP-BAD-000-ZV9-001 
Navrhne plán pro zkoumání a řešení specifického výzkumného problému.</v>
      </c>
      <c r="F173" s="21" t="str">
        <v>X</v>
      </c>
      <c r="G173" s="21" t="str">
        <v>X</v>
      </c>
      <c r="H173" s="3" t="s">
        <v>512</v>
      </c>
    </row>
    <row r="174" spans="1:8" ht="55.9" thickBot="1">
      <c r="A174" s="21" t="str">
        <v xml:space="preserve">CAP-CHE-001-ZV9-004 </v>
      </c>
      <c r="B174" s="21" t="str">
        <v>Na příkladech chemického složení a vlastností látek běžně užívaných v domácnosti zdůvodní možnosti a limity jejich využití.</v>
      </c>
      <c r="C174" s="21" t="str">
        <v>Uvede příklady běžných kyselin a zásad a jejich využití v domácnosti.</v>
      </c>
      <c r="D174" s="21" t="str">
        <v>X</v>
      </c>
      <c r="E174" s="21" t="str">
        <v>X</v>
      </c>
      <c r="F174" s="21" t="str">
        <v>X</v>
      </c>
      <c r="G174" s="21" t="str">
        <v>X</v>
      </c>
      <c r="H174" s="3" t="s">
        <v>513</v>
      </c>
    </row>
    <row r="175" spans="1:8" ht="55.9" thickBot="1">
      <c r="A175" s="21" t="str">
        <v xml:space="preserve">CAP-CHE-001-ZV9-004 </v>
      </c>
      <c r="B175" s="21" t="str">
        <v>Na příkladech chemického složení a vlastností látek běžně užívaných v domácnosti zdůvodní možnosti a limity jejich využití.</v>
      </c>
      <c r="C175" s="21" t="str">
        <v>Vysvětlí rozdíl mezi kyselinou a zásadou z hlediska pH.</v>
      </c>
      <c r="D175" s="21" t="str">
        <v>X</v>
      </c>
      <c r="E175" s="21" t="str">
        <v>X</v>
      </c>
      <c r="F175" s="21" t="str">
        <v>X</v>
      </c>
      <c r="G175" s="21" t="str">
        <v>X</v>
      </c>
      <c r="H175" s="3" t="s">
        <v>514</v>
      </c>
    </row>
    <row r="176" spans="1:8" ht="55.9" thickBot="1">
      <c r="A176" s="21" t="str">
        <v>CAP-CHE-003-ZV9-013</v>
      </c>
      <c r="B176" s="21" t="str">
        <v>S pomocí různých informačních zdrojů ilustruje rozmanitost chemie a reflektuje aktuální dění v tomto vědním oboru.</v>
      </c>
      <c r="C176" s="21" t="str">
        <v>S využitím acidobazických indikátorů demonstruje změnu pH vyvolanou přidáním kyseliny/zásady.</v>
      </c>
      <c r="D176" s="21" t="str">
        <v>X</v>
      </c>
      <c r="E176" s="21" t="str">
        <v>KRP-BAD-000-ZV9-001 
Navrhne plán pro zkoumání a řešení specifického výzkumného problému.</v>
      </c>
      <c r="F176" s="21" t="str">
        <v>X</v>
      </c>
      <c r="G176" s="21" t="str">
        <v>X</v>
      </c>
      <c r="H176" s="3" t="s">
        <v>515</v>
      </c>
    </row>
    <row r="177" spans="1:8" ht="55.9" thickBot="1">
      <c r="A177" s="21" t="str">
        <v xml:space="preserve">CAP-CHE-001-ZV9-004 </v>
      </c>
      <c r="B177" s="21" t="str">
        <v>Na příkladech chemického složení a vlastností látek běžně užívaných v domácnosti zdůvodní možnosti a limity jejich využití.</v>
      </c>
      <c r="C177" s="21" t="str">
        <v>Popíše vztah mezi hodnotou pH a možnostmi použití látek.</v>
      </c>
      <c r="D177" s="21" t="str">
        <v>X</v>
      </c>
      <c r="E177" s="21" t="str">
        <v>X</v>
      </c>
      <c r="F177" s="21" t="str">
        <v>X</v>
      </c>
      <c r="G177" s="21" t="str">
        <v>X</v>
      </c>
      <c r="H177" s="3" t="s">
        <v>516</v>
      </c>
    </row>
    <row r="178" spans="1:8" ht="55.9" thickBot="1">
      <c r="A178" s="21" t="str">
        <v xml:space="preserve">CAP-CHE-001-ZV9-004 </v>
      </c>
      <c r="B178" s="21" t="str">
        <v>Na příkladech chemického složení a vlastností látek běžně užívaných v domácnosti zdůvodní možnosti a limity jejich využití.</v>
      </c>
      <c r="C178" s="21" t="str">
        <v>Vysvětlí souvislosti mezi kvalitou vody a jejím pH.</v>
      </c>
      <c r="D178" s="21" t="str">
        <v>X</v>
      </c>
      <c r="E178" s="21" t="str">
        <v>X</v>
      </c>
      <c r="F178" s="21" t="str">
        <v>X</v>
      </c>
      <c r="G178" s="21" t="str">
        <v>X</v>
      </c>
      <c r="H178" s="3" t="s">
        <v>517</v>
      </c>
    </row>
    <row r="179" spans="1:8" ht="55.9" thickBot="1">
      <c r="A179" s="21" t="str">
        <v xml:space="preserve">CAP-CHE-001-ZV9-004 </v>
      </c>
      <c r="B179" s="21" t="str">
        <v>Na příkladech chemického složení a vlastností látek běžně užívaných v domácnosti zdůvodní možnosti a limity jejich využití.</v>
      </c>
      <c r="C179" s="21" t="str">
        <v>Navrhne řešení modelových situací zhoršené kvality vody v bazénu.</v>
      </c>
      <c r="D179" s="21" t="str">
        <v>X</v>
      </c>
      <c r="E179" s="21" t="str">
        <v>X</v>
      </c>
      <c r="F179" s="21" t="str">
        <v>X</v>
      </c>
      <c r="G179" s="21" t="str">
        <v>X</v>
      </c>
      <c r="H179" s="3" t="s">
        <v>518</v>
      </c>
    </row>
    <row r="180" spans="1:8" ht="55.9" thickBot="1">
      <c r="A180" s="21" t="str">
        <v xml:space="preserve">CAP-CHE-001-ZV9-004 </v>
      </c>
      <c r="B180" s="21" t="str">
        <v>Na příkladech chemického složení a vlastností látek běžně užívaných v domácnosti zdůvodní možnosti a limity jejich využití.</v>
      </c>
      <c r="C180" s="21" t="str">
        <v>Navrhne a provede pokus ověřující vliv složení zálivky na růst rostliny.</v>
      </c>
      <c r="D180" s="21" t="str">
        <v>X</v>
      </c>
      <c r="E180" s="21" t="str">
        <v>KRP-BAD-000-ZV9-001 
Navrhne plán pro zkoumání a řešení specifického výzkumného problému.</v>
      </c>
      <c r="F180" s="21" t="str">
        <v>ZGM-MOD-000-ZV9-001 
Vyvíjí/inovuje matematické modely.</v>
      </c>
      <c r="G180" s="21" t="str">
        <v>X</v>
      </c>
      <c r="H180" s="3" t="s">
        <v>519</v>
      </c>
    </row>
    <row r="181" spans="1:8" ht="55.9" thickBot="1">
      <c r="A181" s="21" t="str">
        <v xml:space="preserve">CAP-CHE-001-ZV9-004 </v>
      </c>
      <c r="B181" s="21" t="str">
        <v>Na příkladech chemického složení a vlastností látek běžně užívaných v domácnosti zdůvodní možnosti a limity jejich využití.</v>
      </c>
      <c r="C181" s="21" t="str">
        <v>Popíše složení základních hnojiv a jejich význam pro růst rostliny.</v>
      </c>
      <c r="D181" s="21" t="str">
        <v>X</v>
      </c>
      <c r="E181" s="21" t="str">
        <v>KRP-BAD-000-ZV9-001 
Navrhne plán pro zkoumání a řešení specifického výzkumného problému.</v>
      </c>
      <c r="F181" s="21" t="str">
        <v>X</v>
      </c>
      <c r="G181" s="21" t="str">
        <v>X</v>
      </c>
      <c r="H181" s="3" t="s">
        <v>520</v>
      </c>
    </row>
    <row r="182" spans="1:8" ht="83.45" thickBot="1">
      <c r="A182" s="21" t="str">
        <v xml:space="preserve">CAP-CHE-001-ZV9-004 </v>
      </c>
      <c r="B182" s="21" t="str">
        <v>Na příkladech chemického složení a vlastností látek běžně užívaných v domácnosti zdůvodní možnosti a limity jejich využití.</v>
      </c>
      <c r="C182" s="21" t="str">
        <v>Na základě údajů o složení hnojiva s využitím hmotnostního zlomku s využitím grafiky porovná zastoupení dusíku, fosforu a draslíku v různých hnojivech.</v>
      </c>
      <c r="D182" s="21" t="str">
        <v>X</v>
      </c>
      <c r="E182" s="21" t="str">
        <v>KKK-VYJ-000-ZV9-001 
Vyjadřuje se prostřednictvím souboru běžných výrazových prostředků, které volí s důrazem na svůj komunikační záměr, partnera a situaci.</v>
      </c>
      <c r="F182" s="21" t="str">
        <v>ZGM-MRF-000-ZV9-001  
Hodnotí získané výsledky ve vztahu k výchozí matematické situaci.</v>
      </c>
      <c r="G182" s="21" t="str">
        <v>X</v>
      </c>
      <c r="H182" s="3" t="s">
        <v>494</v>
      </c>
    </row>
    <row r="183" spans="1:8" ht="111" thickBot="1">
      <c r="A183" s="21" t="str">
        <v xml:space="preserve">CAP-CHE-001-ZV9-004 </v>
      </c>
      <c r="B183" s="21" t="str">
        <v>Na příkladech chemického složení a vlastností látek běžně užívaných v domácnosti zdůvodní možnosti a limity jejich využití.</v>
      </c>
      <c r="C183" s="21" t="str">
        <v>Vyhledá negativní účinky hnojiv a pesticidů na životní prostředí a zdraví člověka.</v>
      </c>
      <c r="D183" s="21" t="str">
        <v>Vyhledá příklady, kdy využívání hnojiv přineslo nepředvídané důsledky, a vysvětlí, jak je možné se z daných příkladů do budoucna poučit.</v>
      </c>
      <c r="E183" s="21" t="str">
        <v>KRP-KRP-000-ZV9-001 Kriticky hodnotí informace z různých zdrojů.</v>
      </c>
      <c r="F183" s="21" t="str">
        <v>ZGC-BPO-000-ZV9-001 
Při interpretaci komplexních textů dokládá své závěry textem; v oborech usiluje o přesnost a uspořádanost v obsahu i ve vyjadřování; podle své potřeby využívá psaní pro své sebeuvědomění a sebevyjádření.</v>
      </c>
      <c r="G183" s="21" t="str">
        <v>X</v>
      </c>
      <c r="H183" s="3" t="s">
        <v>521</v>
      </c>
    </row>
    <row r="184" spans="1:8" ht="69.599999999999994" thickBot="1">
      <c r="A184" s="21" t="str">
        <v xml:space="preserve">CAP-CHE-001-ZV9-004 </v>
      </c>
      <c r="B184" s="21" t="str">
        <v>Na příkladech chemického složení a vlastností látek běžně užívaných v domácnosti zdůvodní možnosti a limity jejich využití.</v>
      </c>
      <c r="C184" s="21" t="str">
        <v>Rozezná látky používané k dezinfekci a odstraňování nežádoucích organismů (bakterie, hmyz, hlodavci, plevele, písně, řasy apod.).</v>
      </c>
      <c r="D184" s="21" t="str">
        <v>X</v>
      </c>
      <c r="E184" s="21" t="str">
        <v>X</v>
      </c>
      <c r="F184" s="21" t="str">
        <v>X</v>
      </c>
      <c r="G184" s="21" t="str">
        <v>X</v>
      </c>
      <c r="H184" s="3" t="s">
        <v>522</v>
      </c>
    </row>
    <row r="185" spans="1:8" ht="42" thickBot="1">
      <c r="A185" s="21" t="str">
        <v>CAP-CHE-001-ZV9-005</v>
      </c>
      <c r="B185" s="21" t="str">
        <v>Zhodnotí rizika práce s běžně dostupnými chemickými látkami a pracuje s nimi bezpečně.</v>
      </c>
      <c r="C185" s="21" t="str">
        <v>Interpretuje význam výstražných symbolů a uvádí k nim konkrétní příklady látek.</v>
      </c>
      <c r="D185" s="21" t="str">
        <v>X</v>
      </c>
      <c r="E185" s="21" t="str">
        <v>KKK-VYJ-000-ZV9-001 
Vyjadřuje se prostřednictvím souboru běžných výrazových prostředků, které volí s důrazem na svůj komunikační záměr, partnera a situaci. 
KPP-NAP-000-ZV9-001 
Využívá příležitosti a výzvy pro rozvoj v různých oblastech vlastního života.</v>
      </c>
      <c r="F185" s="21" t="str">
        <v>X</v>
      </c>
      <c r="G185" s="21" t="str">
        <v>X</v>
      </c>
      <c r="H185" s="3" t="s">
        <v>523</v>
      </c>
    </row>
    <row r="186" spans="1:8" ht="55.9" thickBot="1">
      <c r="A186" s="21" t="str">
        <v>CAP-CHE-001-ZV9-005</v>
      </c>
      <c r="B186" s="21" t="str">
        <v>Zhodnotí rizika práce s běžně dostupnými chemickými látkami a pracuje s nimi bezpečně.</v>
      </c>
      <c r="C186" s="21" t="str">
        <v>Simuluje správný postup při nejčastějších nehodách při práci s chemickými látkami.</v>
      </c>
      <c r="D186" s="21" t="str">
        <v>Volí vhodný způsob simulace postupu při nehodách při práci s chemickými látkami.</v>
      </c>
      <c r="E186" s="21" t="str">
        <v>KPP-NAP-000-ZV9-001 
Využívá příležitosti a výzvy pro rozvoj v různých oblastech vlastního života.</v>
      </c>
      <c r="F186" s="21" t="str">
        <v>X</v>
      </c>
      <c r="G186" s="21" t="str">
        <v>CZB-VZB-001-ZV9-005	
Uplatňuje osvojené návyky a dovednosti v situacích úrazů a náhle vzniklých stavů, v rámci svých možností poskytne první pomoc ve škole. 
ŠOVU: Předvede v modelové situaci základní úkony resuscitace v situacích ohrožujících život a bezpečné ošetření poranění, ošetření závažnějších úrazů a náhle vzniklých poruch zdraví.</v>
      </c>
      <c r="H186" s="3" t="s">
        <v>524</v>
      </c>
    </row>
    <row r="187" spans="1:8" ht="69.599999999999994" thickBot="1">
      <c r="A187" s="21" t="str">
        <v>CAP-CHE-001-ZV9-005</v>
      </c>
      <c r="B187" s="21" t="str">
        <v>Zhodnotí rizika práce s běžně dostupnými chemickými látkami a pracuje s nimi bezpečně.</v>
      </c>
      <c r="C187" s="21" t="str">
        <v>Na modelových příkladech práce s běžně dostupnými chemickými látkami zhodnotí příklady správného a nesprávného zacházení s nimi.</v>
      </c>
      <c r="D187" s="21" t="str">
        <v>X</v>
      </c>
      <c r="E187" s="21" t="str">
        <v>KPP-NAP-000-ZV9-001 
Využívá příležitosti a výzvy pro rozvoj v různých oblastech vlastního života.</v>
      </c>
      <c r="F187" s="21" t="str">
        <v>X</v>
      </c>
      <c r="G187" s="21" t="str">
        <v>X</v>
      </c>
      <c r="H187" s="3" t="s">
        <v>525</v>
      </c>
    </row>
    <row r="188" spans="1:8" ht="69.599999999999994" thickBot="1">
      <c r="A188" s="21" t="str">
        <v xml:space="preserve">CAP-CHE-001-ZV9-004 </v>
      </c>
      <c r="B188" s="21" t="str">
        <v>Na příkladech chemického složení a vlastností látek běžně užívaných v domácnosti zdůvodní možnosti a limity jejich využití.</v>
      </c>
      <c r="C188" s="21" t="str">
        <v>Objasní roli vybraných drogistických přípravků v domácnosti (kosmetické, mýdla a prací prostředky) a uvede jejich příklady.</v>
      </c>
      <c r="D188" s="21" t="str">
        <v>Vysvětlí dopady přítomnosti fosforečnanů ve vodách a možnosti předcházení tohoto nežádoucího jevu.</v>
      </c>
      <c r="E188" s="21" t="str">
        <v>X</v>
      </c>
      <c r="F188" s="21" t="str">
        <v>X</v>
      </c>
      <c r="G188" s="21" t="str">
        <v>X</v>
      </c>
      <c r="H188" s="3" t="s">
        <v>526</v>
      </c>
    </row>
    <row r="189" spans="1:8" ht="55.9" thickBot="1">
      <c r="A189" s="21" t="str">
        <v xml:space="preserve">CAP-CHE-001-ZV9-004 </v>
      </c>
      <c r="B189" s="21" t="str">
        <v>Na příkladech chemického složení a vlastností látek běžně užívaných v domácnosti zdůvodní možnosti a limity jejich využití.</v>
      </c>
      <c r="C189" s="21" t="str">
        <v>Vysvětlí funkci aktivních látek ve vybraných drogistických produktech.</v>
      </c>
      <c r="D189" s="21" t="str">
        <v>X</v>
      </c>
      <c r="E189" s="21" t="str">
        <v>X</v>
      </c>
      <c r="F189" s="21" t="str">
        <v>X</v>
      </c>
      <c r="G189" s="21" t="str">
        <v>X</v>
      </c>
      <c r="H189" s="3" t="s">
        <v>527</v>
      </c>
    </row>
    <row r="190" spans="1:8" ht="97.15" thickBot="1">
      <c r="A190" s="21" t="str">
        <v xml:space="preserve">CAP-CHE-001-ZV9-004 </v>
      </c>
      <c r="B190" s="21" t="str">
        <v>Na příkladech chemického složení a vlastností látek běžně užívaných v domácnosti zdůvodní možnosti a limity jejich využití.</v>
      </c>
      <c r="C190" s="21" t="str">
        <v>Volí vhodné rozpouštědlo k odstranění konkrétních nečistot.</v>
      </c>
      <c r="D190" s="21" t="str">
        <v>X</v>
      </c>
      <c r="E190" s="21" t="str">
        <v>KRP-KRP-000-ZV9-001 
Kriticky hodnotí informace z různých zdrojů.
KPP-NAP-000-ZV9-001 
Využívá příležitosti a výzvy pro rozvoj v různých oblastech vlastního života.</v>
      </c>
      <c r="F190" s="21" t="str">
        <v>X</v>
      </c>
      <c r="G190" s="21" t="str">
        <v>X</v>
      </c>
      <c r="H190" s="3" t="s">
        <v>528</v>
      </c>
    </row>
    <row r="191" spans="1:8" ht="55.9" thickBot="1">
      <c r="A191" s="21" t="str">
        <v xml:space="preserve">CAP-CHE-001-ZV9-004 </v>
      </c>
      <c r="B191" s="21" t="str">
        <v>Na příkladech chemického složení a vlastností látek běžně užívaných v domácnosti zdůvodní možnosti a limity jejich využití.</v>
      </c>
      <c r="C191" s="21" t="str">
        <v>Připraví vybrané kosmetické produkty (např. mýdlo, balzám na rty, rtěnka, šumivá koule do koupele apod.).</v>
      </c>
      <c r="D191" s="21" t="str">
        <v>X</v>
      </c>
      <c r="E191" s="21" t="str">
        <v>X</v>
      </c>
      <c r="F191" s="21" t="str">
        <v>X</v>
      </c>
      <c r="G191" s="21" t="str">
        <v>X</v>
      </c>
      <c r="H191" s="3" t="s">
        <v>529</v>
      </c>
    </row>
    <row r="192" spans="1:8" ht="69.599999999999994" thickBot="1">
      <c r="A192" s="21" t="str">
        <v>CAP-CHE-001-ZV9-005</v>
      </c>
      <c r="B192" s="21" t="str">
        <v>Zhodnotí rizika práce s běžně dostupnými chemickými látkami a pracuje s nimi bezpečně.</v>
      </c>
      <c r="C192" s="21" t="str">
        <v>Na modelových příkladech práce s běžně dostupnými chemickými látkami zhodnotí příklady správného a nesprávného zacházení s nimi.</v>
      </c>
      <c r="D192" s="21" t="str">
        <v>X</v>
      </c>
      <c r="E192" s="21" t="str">
        <v>X</v>
      </c>
      <c r="F192" s="21" t="str">
        <v>X</v>
      </c>
      <c r="G192" s="21" t="str">
        <v>X</v>
      </c>
      <c r="H192" s="3" t="s">
        <v>530</v>
      </c>
    </row>
    <row r="193" spans="1:8" ht="69.599999999999994" thickBot="1">
      <c r="A193" s="21" t="str">
        <v>CAP-CHE-001-ZV9-005</v>
      </c>
      <c r="B193" s="21" t="str">
        <v>Zhodnotí rizika práce s běžně dostupnými chemickými látkami a pracuje s nimi bezpečně.</v>
      </c>
      <c r="C193" s="21" t="str">
        <v>Na základě dostupných informací posoudí nebezpečné vlastnosti konkrétního výrobku a určí správný postup pro použití a nakládání s výrobkem.</v>
      </c>
      <c r="D193" s="21" t="str">
        <v>X</v>
      </c>
      <c r="E193" s="21" t="str">
        <v>KRP-KRP-000-ZV9-001 
Kriticky hodnotí informace z různých zdrojů. 
KDI-VIN-000-ZV9-001 
Využívá digitální technologie, aby sobě či ostatním usnadnil či zjednodušil pracovní postupy a zkvalitnil výsledky práce. 
KPP-NAP-000-ZV9-001 
Využívá příležitosti a výzvy pro rozvoj v různých oblastech vlastního života.</v>
      </c>
      <c r="F193" s="21" t="str">
        <v>X</v>
      </c>
      <c r="G193" s="21" t="str">
        <v>X</v>
      </c>
      <c r="H193" s="3" t="s">
        <v>531</v>
      </c>
    </row>
    <row r="194" spans="1:8" ht="42" thickBot="1">
      <c r="A194" s="21" t="str">
        <v xml:space="preserve">CAP-CHE-002-ZV9-006 </v>
      </c>
      <c r="B194" s="21" t="str">
        <v>Analyzuje a interpretuje dostupná data o složení ovzduší v ČR i ve svém okolí.</v>
      </c>
      <c r="C194" s="21" t="str">
        <v>X</v>
      </c>
      <c r="D194" s="21" t="str">
        <v>X</v>
      </c>
      <c r="E194" s="21" t="str">
        <v>X</v>
      </c>
      <c r="F194" s="21" t="str">
        <v>X</v>
      </c>
      <c r="G194" s="21" t="str">
        <v>X</v>
      </c>
      <c r="H194" s="3"/>
    </row>
    <row r="195" spans="1:8" ht="42" thickBot="1">
      <c r="A195" s="21" t="str">
        <v xml:space="preserve">CAP-CHE-002-ZV9-006 </v>
      </c>
      <c r="B195" s="21" t="str">
        <v>Analyzuje a interpretuje dostupná data o složení ovzduší v ČR i ve svém okolí.</v>
      </c>
      <c r="C195" s="21" t="str">
        <v>X</v>
      </c>
      <c r="D195" s="21" t="str">
        <v>X</v>
      </c>
      <c r="E195" s="21" t="str">
        <v>X</v>
      </c>
      <c r="F195" s="21" t="str">
        <v>X</v>
      </c>
      <c r="G195" s="21" t="str">
        <v>X</v>
      </c>
      <c r="H195" s="3"/>
    </row>
    <row r="196" spans="1:8" ht="42" thickBot="1">
      <c r="A196" s="21" t="str">
        <v xml:space="preserve">CAP-CHE-002-ZV9-006 </v>
      </c>
      <c r="B196" s="21" t="str">
        <v>Analyzuje a interpretuje dostupná data o složení ovzduší v ČR i ve svém okolí.</v>
      </c>
      <c r="C196" s="21" t="str">
        <v>X</v>
      </c>
      <c r="D196" s="21" t="str">
        <v>X</v>
      </c>
      <c r="E196" s="21" t="str">
        <v>X</v>
      </c>
      <c r="F196" s="21" t="str">
        <v>X</v>
      </c>
      <c r="G196" s="21" t="str">
        <v>X</v>
      </c>
      <c r="H196" s="3"/>
    </row>
    <row r="197" spans="1:8" ht="42" thickBot="1">
      <c r="A197" s="21" t="str">
        <v xml:space="preserve">CAP-CHE-002-ZV9-006 </v>
      </c>
      <c r="B197" s="21" t="str">
        <v>Analyzuje a interpretuje dostupná data o složení ovzduší v ČR i ve svém okolí.</v>
      </c>
      <c r="C197" s="21" t="str">
        <v>X</v>
      </c>
      <c r="D197" s="21" t="str">
        <v>X</v>
      </c>
      <c r="E197" s="21" t="str">
        <v>X</v>
      </c>
      <c r="F197" s="21" t="str">
        <v>X</v>
      </c>
      <c r="G197" s="21" t="str">
        <v>X</v>
      </c>
      <c r="H197" s="3"/>
    </row>
    <row r="198" spans="1:8" ht="42" thickBot="1">
      <c r="A198" s="21" t="str">
        <v xml:space="preserve">CAP-CHE-002-ZV9-006 </v>
      </c>
      <c r="B198" s="21" t="str">
        <v>Analyzuje a interpretuje dostupná data o složení ovzduší v ČR i ve svém okolí.</v>
      </c>
      <c r="C198" s="21" t="str">
        <v>X</v>
      </c>
      <c r="D198" s="21" t="str">
        <v>X</v>
      </c>
      <c r="E198" s="21" t="str">
        <v>X</v>
      </c>
      <c r="F198" s="21" t="str">
        <v>X</v>
      </c>
      <c r="G198" s="21" t="str">
        <v>X</v>
      </c>
      <c r="H198" s="3"/>
    </row>
    <row r="199" spans="1:8" ht="42" thickBot="1">
      <c r="A199" s="21" t="str">
        <v xml:space="preserve">CAP-CHE-002-ZV9-006 </v>
      </c>
      <c r="B199" s="21" t="str">
        <v>Analyzuje a interpretuje dostupná data o složení ovzduší v ČR i ve svém okolí.</v>
      </c>
      <c r="C199" s="21" t="str">
        <v>X</v>
      </c>
      <c r="D199" s="21" t="str">
        <v>X</v>
      </c>
      <c r="E199" s="21" t="str">
        <v>X</v>
      </c>
      <c r="F199" s="21" t="str">
        <v>X</v>
      </c>
      <c r="G199" s="21" t="str">
        <v>X</v>
      </c>
      <c r="H199" s="3"/>
    </row>
    <row r="200" spans="1:8" ht="55.9" thickBot="1">
      <c r="A200" s="21" t="str">
        <v xml:space="preserve">CAP-CHE-002-ZV9-007 </v>
      </c>
      <c r="B200" s="21" t="str">
        <v>Schématem znázorní příčiny a projevy znečišťování ovzduší vlivem lidské činnosti včetně kroků k jeho omezování.</v>
      </c>
      <c r="C200" s="21" t="str">
        <v>X</v>
      </c>
      <c r="D200" s="21" t="str">
        <v>X</v>
      </c>
      <c r="E200" s="21" t="str">
        <v>X</v>
      </c>
      <c r="F200" s="21" t="str">
        <v>X</v>
      </c>
      <c r="G200" s="21" t="str">
        <v>X</v>
      </c>
      <c r="H200" s="3"/>
    </row>
    <row r="201" spans="1:8" ht="55.9" thickBot="1">
      <c r="A201" s="21" t="str">
        <v xml:space="preserve">CAP-CHE-002-ZV9-007 </v>
      </c>
      <c r="B201" s="21" t="str">
        <v>Schématem znázorní příčiny a projevy znečišťování ovzduší vlivem lidské činnosti včetně kroků k jeho omezování.</v>
      </c>
      <c r="C201" s="21" t="str">
        <v>X</v>
      </c>
      <c r="D201" s="21" t="str">
        <v>X</v>
      </c>
      <c r="E201" s="21" t="str">
        <v>X</v>
      </c>
      <c r="F201" s="21" t="str">
        <v>X</v>
      </c>
      <c r="G201" s="21" t="str">
        <v>X</v>
      </c>
      <c r="H201" s="3"/>
    </row>
    <row r="202" spans="1:8" ht="55.9" thickBot="1">
      <c r="A202" s="21" t="str">
        <v xml:space="preserve">CAP-CHE-002-ZV9-007 </v>
      </c>
      <c r="B202" s="21" t="str">
        <v>Schématem znázorní příčiny a projevy znečišťování ovzduší vlivem lidské činnosti včetně kroků k jeho omezování.</v>
      </c>
      <c r="C202" s="21" t="str">
        <v>X</v>
      </c>
      <c r="D202" s="21" t="str">
        <v>X</v>
      </c>
      <c r="E202" s="21" t="str">
        <v>X</v>
      </c>
      <c r="F202" s="21" t="str">
        <v>X</v>
      </c>
      <c r="G202" s="21" t="str">
        <v>X</v>
      </c>
      <c r="H202" s="3"/>
    </row>
    <row r="203" spans="1:8" ht="55.9" thickBot="1">
      <c r="A203" s="21" t="str">
        <v xml:space="preserve">CAP-CHE-002-ZV9-007 </v>
      </c>
      <c r="B203" s="21" t="str">
        <v>Schématem znázorní příčiny a projevy znečišťování ovzduší vlivem lidské činnosti včetně kroků k jeho omezování.</v>
      </c>
      <c r="C203" s="21" t="str">
        <v>X</v>
      </c>
      <c r="D203" s="21" t="str">
        <v>X</v>
      </c>
      <c r="E203" s="21" t="str">
        <v>X</v>
      </c>
      <c r="F203" s="21" t="str">
        <v>X</v>
      </c>
      <c r="G203" s="21" t="str">
        <v>X</v>
      </c>
      <c r="H203" s="3"/>
    </row>
    <row r="204" spans="1:8" ht="55.9" thickBot="1">
      <c r="A204" s="21" t="str">
        <v>CAP-CHE-002-ZV9-007</v>
      </c>
      <c r="B204" s="21" t="str">
        <v>Schématem znázorní příčiny a projevy znečišťování ovzduší vlivem lidské činnosti včetně kroků k jeho omezování.</v>
      </c>
      <c r="C204" s="21" t="str">
        <v>X</v>
      </c>
      <c r="D204" s="21" t="str">
        <v>X</v>
      </c>
      <c r="E204" s="21" t="str">
        <v>X</v>
      </c>
      <c r="F204" s="21" t="str">
        <v>X</v>
      </c>
      <c r="G204" s="21" t="str">
        <v>X</v>
      </c>
      <c r="H204" s="3"/>
    </row>
    <row r="205" spans="1:8" ht="55.9" thickBot="1">
      <c r="A205" s="21" t="str">
        <v>CAP-CHE-002-ZV9-007</v>
      </c>
      <c r="B205" s="21" t="str">
        <v>Schématem znázorní příčiny a projevy znečišťování ovzduší vlivem lidské činnosti včetně kroků k jeho omezování.</v>
      </c>
      <c r="C205" s="21" t="str">
        <v>X</v>
      </c>
      <c r="D205" s="21" t="str">
        <v>X</v>
      </c>
      <c r="E205" s="21" t="str">
        <v>X</v>
      </c>
      <c r="F205" s="21" t="str">
        <v>X</v>
      </c>
      <c r="G205" s="21" t="str">
        <v>X</v>
      </c>
      <c r="H205" s="3"/>
    </row>
    <row r="206" spans="1:8" ht="55.9" thickBot="1">
      <c r="A206" s="21" t="str">
        <v>CAP-CHE-002-ZV9-007</v>
      </c>
      <c r="B206" s="21" t="str">
        <v>Schématem znázorní příčiny a projevy znečišťování ovzduší vlivem lidské činnosti včetně kroků k jeho omezování.</v>
      </c>
      <c r="C206" s="21" t="str">
        <v>X</v>
      </c>
      <c r="D206" s="21" t="str">
        <v>X</v>
      </c>
      <c r="E206" s="21" t="str">
        <v>X</v>
      </c>
      <c r="F206" s="21" t="str">
        <v>X</v>
      </c>
      <c r="G206" s="21" t="str">
        <v>X</v>
      </c>
      <c r="H206" s="3"/>
    </row>
    <row r="207" spans="1:8" ht="55.9" thickBot="1">
      <c r="A207" s="21" t="str">
        <v>CAP-CHE-002-ZV9-007</v>
      </c>
      <c r="B207" s="21" t="str">
        <v>Schématem znázorní příčiny a projevy znečišťování ovzduší vlivem lidské činnosti včetně kroků k jeho omezování.</v>
      </c>
      <c r="C207" s="21" t="str">
        <v>X</v>
      </c>
      <c r="D207" s="21" t="str">
        <v>X</v>
      </c>
      <c r="E207" s="21" t="str">
        <v>X</v>
      </c>
      <c r="F207" s="21" t="str">
        <v>X</v>
      </c>
      <c r="G207" s="21" t="str">
        <v>X</v>
      </c>
      <c r="H207" s="3"/>
    </row>
    <row r="208" spans="1:8" ht="55.9" thickBot="1">
      <c r="A208" s="21" t="str">
        <v>CAP-CHE-002-ZV9-007</v>
      </c>
      <c r="B208" s="21" t="str">
        <v>Schématem znázorní příčiny a projevy znečišťování ovzduší vlivem lidské činnosti včetně kroků k jeho omezování.</v>
      </c>
      <c r="C208" s="21" t="str">
        <v>X</v>
      </c>
      <c r="D208" s="21" t="str">
        <v>X</v>
      </c>
      <c r="E208" s="21" t="str">
        <v>X</v>
      </c>
      <c r="F208" s="21" t="str">
        <v>X</v>
      </c>
      <c r="G208" s="21" t="str">
        <v>X</v>
      </c>
      <c r="H208" s="3"/>
    </row>
    <row r="209" spans="1:8" ht="55.9" thickBot="1">
      <c r="A209" s="21" t="str">
        <v>CAP-CHE-002-ZV9-007</v>
      </c>
      <c r="B209" s="21" t="str">
        <v>Schématem znázorní příčiny a projevy znečišťování ovzduší vlivem lidské činnosti včetně kroků k jeho omezování.</v>
      </c>
      <c r="C209" s="21" t="str">
        <v>X</v>
      </c>
      <c r="D209" s="21" t="str">
        <v>X</v>
      </c>
      <c r="E209" s="21" t="str">
        <v>X</v>
      </c>
      <c r="F209" s="21" t="str">
        <v>X</v>
      </c>
      <c r="G209" s="21" t="str">
        <v>X</v>
      </c>
      <c r="H209" s="3"/>
    </row>
    <row r="210" spans="1:8" ht="55.9" thickBot="1">
      <c r="A210" s="21" t="str">
        <v>CAP-CHE-002-ZV9-007</v>
      </c>
      <c r="B210" s="21" t="str">
        <v>Schématem znázorní příčiny a projevy znečišťování ovzduší vlivem lidské činnosti včetně kroků k jeho omezování.</v>
      </c>
      <c r="C210" s="21" t="str">
        <v>X</v>
      </c>
      <c r="D210" s="21" t="str">
        <v>X</v>
      </c>
      <c r="E210" s="21" t="str">
        <v>X</v>
      </c>
      <c r="F210" s="21" t="str">
        <v>X</v>
      </c>
      <c r="G210" s="21" t="str">
        <v>X</v>
      </c>
      <c r="H210" s="3"/>
    </row>
    <row r="211" spans="1:8" ht="55.9" thickBot="1">
      <c r="A211" s="21" t="str">
        <v>CAP-CHE-002-ZV9-007</v>
      </c>
      <c r="B211" s="21" t="str">
        <v>Schématem znázorní příčiny a projevy znečišťování ovzduší vlivem lidské činnosti včetně kroků k jeho omezování.</v>
      </c>
      <c r="C211" s="21" t="str">
        <v>X</v>
      </c>
      <c r="D211" s="21" t="str">
        <v>X</v>
      </c>
      <c r="E211" s="21" t="str">
        <v>X</v>
      </c>
      <c r="F211" s="21" t="str">
        <v>X</v>
      </c>
      <c r="G211" s="21" t="str">
        <v>X</v>
      </c>
      <c r="H211" s="3"/>
    </row>
    <row r="212" spans="1:8" ht="55.9" thickBot="1">
      <c r="A212" s="21" t="str">
        <v>CAP-CHE-002-ZV9-007</v>
      </c>
      <c r="B212" s="21" t="str">
        <v>Schématem znázorní příčiny a projevy znečišťování ovzduší vlivem lidské činnosti včetně kroků k jeho omezování.</v>
      </c>
      <c r="C212" s="21" t="str">
        <v>X</v>
      </c>
      <c r="D212" s="21" t="str">
        <v>X</v>
      </c>
      <c r="E212" s="21" t="str">
        <v>X</v>
      </c>
      <c r="F212" s="21" t="str">
        <v>X</v>
      </c>
      <c r="G212" s="21" t="str">
        <v>X</v>
      </c>
      <c r="H212" s="3"/>
    </row>
    <row r="213" spans="1:8" ht="55.9" thickBot="1">
      <c r="A213" s="21" t="str">
        <v>CAP-CHE-002-ZV9-007</v>
      </c>
      <c r="B213" s="21" t="str">
        <v>Schématem znázorní příčiny a projevy znečišťování ovzduší vlivem lidské činnosti včetně kroků k jeho omezování.</v>
      </c>
      <c r="C213" s="21" t="str">
        <v>X</v>
      </c>
      <c r="D213" s="21" t="str">
        <v>X</v>
      </c>
      <c r="E213" s="21" t="str">
        <v>X</v>
      </c>
      <c r="F213" s="21" t="str">
        <v>X</v>
      </c>
      <c r="G213" s="21" t="str">
        <v>X</v>
      </c>
      <c r="H213" s="3"/>
    </row>
    <row r="214" spans="1:8" ht="42" thickBot="1">
      <c r="A214" s="21" t="str">
        <v xml:space="preserve">CAP-CHE-002-ZV9-006 </v>
      </c>
      <c r="B214" s="21" t="str">
        <v>Analyzuje a interpretuje dostupná data o složení ovzduší v ČR i ve svém okolí.</v>
      </c>
      <c r="C214" s="21" t="str">
        <v>X</v>
      </c>
      <c r="D214" s="21" t="str">
        <v>X</v>
      </c>
      <c r="E214" s="21" t="str">
        <v>X</v>
      </c>
      <c r="F214" s="21" t="str">
        <v>X</v>
      </c>
      <c r="G214" s="21" t="str">
        <v>X</v>
      </c>
      <c r="H214" s="3"/>
    </row>
    <row r="215" spans="1:8" ht="42" thickBot="1">
      <c r="A215" s="21" t="str">
        <v xml:space="preserve">CAP-CHE-002-ZV9-008 </v>
      </c>
      <c r="B215" s="21" t="str">
        <v>Vytvoří model koloběhu vody v přírodě a zahrne do něj vliv lidské činnosti i význam pro živé organismy.</v>
      </c>
      <c r="C215" s="21" t="str">
        <v>X</v>
      </c>
      <c r="D215" s="21" t="str">
        <v>X</v>
      </c>
      <c r="E215" s="21" t="str">
        <v>X</v>
      </c>
      <c r="F215" s="21" t="str">
        <v>X</v>
      </c>
      <c r="G215" s="21" t="str">
        <v>X</v>
      </c>
      <c r="H215" s="3"/>
    </row>
    <row r="216" spans="1:8" ht="42" thickBot="1">
      <c r="A216" s="21" t="str">
        <v xml:space="preserve">CAP-CHE-002-ZV9-008 </v>
      </c>
      <c r="B216" s="21" t="str">
        <v>Vytvoří model koloběhu vody v přírodě a zahrne do něj vliv lidské činnosti i význam pro živé organismy.</v>
      </c>
      <c r="C216" s="21" t="str">
        <v>X</v>
      </c>
      <c r="D216" s="21" t="str">
        <v>X</v>
      </c>
      <c r="E216" s="21" t="str">
        <v>X</v>
      </c>
      <c r="F216" s="21" t="str">
        <v>X</v>
      </c>
      <c r="G216" s="21" t="str">
        <v>X</v>
      </c>
      <c r="H216" s="3"/>
    </row>
    <row r="217" spans="1:8" ht="42" thickBot="1">
      <c r="A217" s="21" t="str">
        <v xml:space="preserve">CAP-CHE-002-ZV9-008 </v>
      </c>
      <c r="B217" s="21" t="str">
        <v>Vytvoří model koloběhu vody v přírodě a zahrne do něj vliv lidské činnosti i význam pro živé organismy.</v>
      </c>
      <c r="C217" s="21" t="str">
        <v>X</v>
      </c>
      <c r="D217" s="21" t="str">
        <v>X</v>
      </c>
      <c r="E217" s="21" t="str">
        <v>X</v>
      </c>
      <c r="F217" s="21" t="str">
        <v>X</v>
      </c>
      <c r="G217" s="21" t="str">
        <v>X</v>
      </c>
      <c r="H217" s="3"/>
    </row>
    <row r="218" spans="1:8" ht="42" thickBot="1">
      <c r="A218" s="21" t="str">
        <v xml:space="preserve">CAP-CHE-002-ZV9-008 </v>
      </c>
      <c r="B218" s="21" t="str">
        <v>Vytvoří model koloběhu vody v přírodě a zahrne do něj vliv lidské činnosti i význam pro živé organismy.</v>
      </c>
      <c r="C218" s="21" t="str">
        <v>X</v>
      </c>
      <c r="D218" s="21" t="str">
        <v>X</v>
      </c>
      <c r="E218" s="21" t="str">
        <v>X</v>
      </c>
      <c r="F218" s="21" t="str">
        <v>X</v>
      </c>
      <c r="G218" s="21" t="str">
        <v>X</v>
      </c>
      <c r="H218" s="3"/>
    </row>
    <row r="219" spans="1:8" ht="42" thickBot="1">
      <c r="A219" s="21" t="str">
        <v xml:space="preserve">CAP-CHE-002-ZV9-008 </v>
      </c>
      <c r="B219" s="21" t="str">
        <v>Vytvoří model koloběhu vody v přírodě a zahrne do něj vliv lidské činnosti i význam pro živé organismy.</v>
      </c>
      <c r="C219" s="21" t="str">
        <v>X</v>
      </c>
      <c r="D219" s="21" t="str">
        <v>X</v>
      </c>
      <c r="E219" s="21" t="str">
        <v>X</v>
      </c>
      <c r="F219" s="21" t="str">
        <v>X</v>
      </c>
      <c r="G219" s="21" t="str">
        <v>X</v>
      </c>
      <c r="H219" s="3"/>
    </row>
    <row r="220" spans="1:8" ht="42" thickBot="1">
      <c r="A220" s="21" t="str">
        <v xml:space="preserve">CAP-CHE-002-ZV9-008 </v>
      </c>
      <c r="B220" s="21" t="str">
        <v>Vytvoří model koloběhu vody v přírodě a zahrne do něj vliv lidské činnosti i význam pro živé organismy.</v>
      </c>
      <c r="C220" s="21" t="str">
        <v>X</v>
      </c>
      <c r="D220" s="21" t="str">
        <v>X</v>
      </c>
      <c r="E220" s="21" t="str">
        <v>X</v>
      </c>
      <c r="F220" s="21" t="str">
        <v>X</v>
      </c>
      <c r="G220" s="21" t="str">
        <v>X</v>
      </c>
      <c r="H220" s="3"/>
    </row>
    <row r="221" spans="1:8" ht="42" thickBot="1">
      <c r="A221" s="21" t="str">
        <v xml:space="preserve">CAP-CHE-002-ZV9-008 </v>
      </c>
      <c r="B221" s="21" t="str">
        <v>Vytvoří model koloběhu vody v přírodě a zahrne do něj vliv lidské činnosti i význam pro živé organismy.</v>
      </c>
      <c r="C221" s="21" t="str">
        <v>X</v>
      </c>
      <c r="D221" s="21" t="str">
        <v>X</v>
      </c>
      <c r="E221" s="21" t="str">
        <v>X</v>
      </c>
      <c r="F221" s="21" t="str">
        <v>X</v>
      </c>
      <c r="G221" s="21" t="str">
        <v>X</v>
      </c>
      <c r="H221" s="3"/>
    </row>
    <row r="222" spans="1:8" ht="42" thickBot="1">
      <c r="A222" s="21" t="str">
        <v xml:space="preserve">CAP-CHE-002-ZV9-008 </v>
      </c>
      <c r="B222" s="21" t="str">
        <v>Vytvoří model koloběhu vody v přírodě a zahrne do něj vliv lidské činnosti i význam pro živé organismy.</v>
      </c>
      <c r="C222" s="21" t="str">
        <v>X</v>
      </c>
      <c r="D222" s="21" t="str">
        <v>X</v>
      </c>
      <c r="E222" s="21" t="str">
        <v>X</v>
      </c>
      <c r="F222" s="21" t="str">
        <v>X</v>
      </c>
      <c r="G222" s="21" t="str">
        <v>X</v>
      </c>
      <c r="H222" s="3"/>
    </row>
    <row r="223" spans="1:8" ht="42" thickBot="1">
      <c r="A223" s="21" t="str">
        <v xml:space="preserve">CAP-CHE-002-ZV9-008 </v>
      </c>
      <c r="B223" s="21" t="str">
        <v>Vytvoří model koloběhu vody v přírodě a zahrne do něj vliv lidské činnosti i význam pro živé organismy.</v>
      </c>
      <c r="C223" s="21" t="str">
        <v>X</v>
      </c>
      <c r="D223" s="21" t="str">
        <v>X</v>
      </c>
      <c r="E223" s="21" t="str">
        <v>X</v>
      </c>
      <c r="F223" s="21" t="str">
        <v>X</v>
      </c>
      <c r="G223" s="21" t="str">
        <v>X</v>
      </c>
      <c r="H223" s="3"/>
    </row>
    <row r="224" spans="1:8" ht="42" thickBot="1">
      <c r="A224" s="21" t="str">
        <v xml:space="preserve">CAP-CHE-002-ZV9-008 </v>
      </c>
      <c r="B224" s="21" t="str">
        <v>Vytvoří model koloběhu vody v přírodě a zahrne do něj vliv lidské činnosti i význam pro živé organismy.</v>
      </c>
      <c r="C224" s="21" t="str">
        <v>X</v>
      </c>
      <c r="D224" s="21" t="str">
        <v>X</v>
      </c>
      <c r="E224" s="21" t="str">
        <v>X</v>
      </c>
      <c r="F224" s="21" t="str">
        <v>X</v>
      </c>
      <c r="G224" s="21" t="str">
        <v>X</v>
      </c>
      <c r="H224" s="3"/>
    </row>
    <row r="225" spans="1:8" ht="42" thickBot="1">
      <c r="A225" s="21" t="str">
        <v xml:space="preserve">CAP-CHE-002-ZV9-008 </v>
      </c>
      <c r="B225" s="21" t="str">
        <v>Vytvoří model koloběhu vody v přírodě a zahrne do něj vliv lidské činnosti i význam pro živé organismy.</v>
      </c>
      <c r="C225" s="21" t="str">
        <v>X</v>
      </c>
      <c r="D225" s="21" t="str">
        <v>X</v>
      </c>
      <c r="E225" s="21" t="str">
        <v>X</v>
      </c>
      <c r="F225" s="21" t="str">
        <v>X</v>
      </c>
      <c r="G225" s="21" t="str">
        <v>X</v>
      </c>
      <c r="H225" s="3"/>
    </row>
    <row r="226" spans="1:8" ht="42" thickBot="1">
      <c r="A226" s="21" t="str">
        <v xml:space="preserve">CAP-CHE-002-ZV9-008 </v>
      </c>
      <c r="B226" s="21" t="str">
        <v>Vytvoří model koloběhu vody v přírodě a zahrne do něj vliv lidské činnosti i význam pro živé organismy.</v>
      </c>
      <c r="C226" s="21" t="str">
        <v>X</v>
      </c>
      <c r="D226" s="21" t="str">
        <v>X</v>
      </c>
      <c r="E226" s="21" t="str">
        <v>X</v>
      </c>
      <c r="F226" s="21" t="str">
        <v>X</v>
      </c>
      <c r="G226" s="21" t="str">
        <v>X</v>
      </c>
      <c r="H226" s="3"/>
    </row>
    <row r="227" spans="1:8" ht="42" thickBot="1">
      <c r="A227" s="21" t="str">
        <v xml:space="preserve">CAP-CHE-002-ZV9-008 </v>
      </c>
      <c r="B227" s="21" t="str">
        <v>Vytvoří model koloběhu vody v přírodě a zahrne do něj vliv lidské činnosti i význam pro živé organismy.</v>
      </c>
      <c r="C227" s="21" t="str">
        <v>X</v>
      </c>
      <c r="D227" s="21" t="str">
        <v>X</v>
      </c>
      <c r="E227" s="21" t="str">
        <v>X</v>
      </c>
      <c r="F227" s="21" t="str">
        <v>X</v>
      </c>
      <c r="G227" s="21" t="str">
        <v>X</v>
      </c>
      <c r="H227" s="3"/>
    </row>
    <row r="228" spans="1:8" ht="42" thickBot="1">
      <c r="A228" s="21" t="str">
        <v xml:space="preserve">CAP-CHE-002-ZV9-008 </v>
      </c>
      <c r="B228" s="21" t="str">
        <v>Vytvoří model koloběhu vody v přírodě a zahrne do něj vliv lidské činnosti i význam pro živé organismy.</v>
      </c>
      <c r="C228" s="21" t="str">
        <v>X</v>
      </c>
      <c r="D228" s="21" t="str">
        <v>X</v>
      </c>
      <c r="E228" s="21" t="str">
        <v>X</v>
      </c>
      <c r="F228" s="21" t="str">
        <v>X</v>
      </c>
      <c r="G228" s="21" t="str">
        <v>X</v>
      </c>
      <c r="H228" s="3"/>
    </row>
    <row r="229" spans="1:8" ht="55.9" thickBot="1">
      <c r="A229" s="21" t="str">
        <v xml:space="preserve">CAP-CHE-002-ZV9-009 </v>
      </c>
      <c r="B229" s="21" t="str">
        <v>Vysvětlí význam pedosféry a litosféry jako zdroje obživy, surovin a životního prostředí organismů včetně člověka.</v>
      </c>
      <c r="C229" s="21" t="str">
        <v>X</v>
      </c>
      <c r="D229" s="21" t="str">
        <v>X</v>
      </c>
      <c r="E229" s="21" t="str">
        <v>X</v>
      </c>
      <c r="F229" s="21" t="str">
        <v>X</v>
      </c>
      <c r="G229" s="21" t="str">
        <v>X</v>
      </c>
      <c r="H229" s="3"/>
    </row>
    <row r="230" spans="1:8" ht="55.9" thickBot="1">
      <c r="A230" s="21" t="str">
        <v xml:space="preserve">CAP-CHE-002-ZV9-009 </v>
      </c>
      <c r="B230" s="21" t="str">
        <v>Vysvětlí význam pedosféry a litosféry jako zdroje obživy, surovin a životního prostředí organismů včetně člověka.</v>
      </c>
      <c r="C230" s="21" t="str">
        <v>X</v>
      </c>
      <c r="D230" s="21" t="str">
        <v>X</v>
      </c>
      <c r="E230" s="21" t="str">
        <v>X</v>
      </c>
      <c r="F230" s="21" t="str">
        <v>X</v>
      </c>
      <c r="G230" s="21" t="str">
        <v>X</v>
      </c>
      <c r="H230" s="3"/>
    </row>
    <row r="231" spans="1:8" ht="55.9" thickBot="1">
      <c r="A231" s="21" t="str">
        <v xml:space="preserve">CAP-CHE-002-ZV9-009 </v>
      </c>
      <c r="B231" s="21" t="str">
        <v>Vysvětlí význam pedosféry a litosféry jako zdroje obživy, surovin a životního prostředí organismů včetně člověka.</v>
      </c>
      <c r="C231" s="21" t="str">
        <v>X</v>
      </c>
      <c r="D231" s="21" t="str">
        <v>X</v>
      </c>
      <c r="E231" s="21" t="str">
        <v>X</v>
      </c>
      <c r="F231" s="21" t="str">
        <v>X</v>
      </c>
      <c r="G231" s="21" t="str">
        <v>X</v>
      </c>
      <c r="H231" s="3"/>
    </row>
    <row r="232" spans="1:8" ht="55.9" thickBot="1">
      <c r="A232" s="21" t="str">
        <v xml:space="preserve">CAP-CHE-002-ZV9-009 </v>
      </c>
      <c r="B232" s="21" t="str">
        <v>Vysvětlí význam pedosféry a litosféry jako zdroje obživy, surovin a životního prostředí organismů včetně člověka.</v>
      </c>
      <c r="C232" s="21" t="str">
        <v>X</v>
      </c>
      <c r="D232" s="21" t="str">
        <v>X</v>
      </c>
      <c r="E232" s="21" t="str">
        <v>X</v>
      </c>
      <c r="F232" s="21" t="str">
        <v>X</v>
      </c>
      <c r="G232" s="21" t="str">
        <v>X</v>
      </c>
      <c r="H232" s="3"/>
    </row>
    <row r="233" spans="1:8" ht="55.9" thickBot="1">
      <c r="A233" s="21" t="str">
        <v xml:space="preserve">CAP-CHE-002-ZV9-009 </v>
      </c>
      <c r="B233" s="21" t="str">
        <v>Vysvětlí význam pedosféry a litosféry jako zdroje obživy, surovin a životního prostředí organismů včetně člověka.</v>
      </c>
      <c r="C233" s="21" t="str">
        <v>X</v>
      </c>
      <c r="D233" s="21" t="str">
        <v>X</v>
      </c>
      <c r="E233" s="21" t="str">
        <v>X</v>
      </c>
      <c r="F233" s="21" t="str">
        <v>X</v>
      </c>
      <c r="G233" s="21" t="str">
        <v>X</v>
      </c>
      <c r="H233" s="3"/>
    </row>
    <row r="234" spans="1:8" ht="55.9" thickBot="1">
      <c r="A234" s="21" t="str">
        <v xml:space="preserve">CAP-CHE-002-ZV9-009 </v>
      </c>
      <c r="B234" s="21" t="str">
        <v>Vysvětlí význam pedosféry a litosféry jako zdroje obživy, surovin a životního prostředí organismů včetně člověka.</v>
      </c>
      <c r="C234" s="21" t="str">
        <v>X</v>
      </c>
      <c r="D234" s="21" t="str">
        <v>X</v>
      </c>
      <c r="E234" s="21" t="str">
        <v>X</v>
      </c>
      <c r="F234" s="21" t="str">
        <v>X</v>
      </c>
      <c r="G234" s="21" t="str">
        <v>X</v>
      </c>
      <c r="H234" s="3"/>
    </row>
    <row r="235" spans="1:8" ht="55.9" thickBot="1">
      <c r="A235" s="21" t="str">
        <v xml:space="preserve">CAP-CHE-002-ZV9-009 </v>
      </c>
      <c r="B235" s="21" t="str">
        <v>Vysvětlí význam pedosféry a litosféry jako zdroje obživy, surovin a životního prostředí organismů včetně člověka.</v>
      </c>
      <c r="C235" s="21" t="str">
        <v>X</v>
      </c>
      <c r="D235" s="21" t="str">
        <v>X</v>
      </c>
      <c r="E235" s="21" t="str">
        <v>X</v>
      </c>
      <c r="F235" s="21" t="str">
        <v>X</v>
      </c>
      <c r="G235" s="21" t="str">
        <v>X</v>
      </c>
      <c r="H235" s="3"/>
    </row>
    <row r="236" spans="1:8" ht="55.9" thickBot="1">
      <c r="A236" s="21" t="str">
        <v xml:space="preserve">CAP-CHE-002-ZV9-009 </v>
      </c>
      <c r="B236" s="21" t="str">
        <v>Vysvětlí význam pedosféry a litosféry jako zdroje obživy, surovin a životního prostředí organismů včetně člověka.</v>
      </c>
      <c r="C236" s="21" t="str">
        <v>X</v>
      </c>
      <c r="D236" s="21" t="str">
        <v>X</v>
      </c>
      <c r="E236" s="21" t="str">
        <v>X</v>
      </c>
      <c r="F236" s="21" t="str">
        <v>X</v>
      </c>
      <c r="G236" s="21" t="str">
        <v>X</v>
      </c>
      <c r="H236" s="3"/>
    </row>
    <row r="237" spans="1:8" ht="55.9" thickBot="1">
      <c r="A237" s="21" t="str">
        <v xml:space="preserve">CAP-CHE-002-ZV9-009 </v>
      </c>
      <c r="B237" s="21" t="str">
        <v>Vysvětlí význam pedosféry a litosféry jako zdroje obživy, surovin a životního prostředí organismů včetně člověka.</v>
      </c>
      <c r="C237" s="21" t="str">
        <v>X</v>
      </c>
      <c r="D237" s="21" t="str">
        <v>X</v>
      </c>
      <c r="E237" s="21" t="str">
        <v>X</v>
      </c>
      <c r="F237" s="21" t="str">
        <v>X</v>
      </c>
      <c r="G237" s="21" t="str">
        <v>X</v>
      </c>
      <c r="H237" s="3"/>
    </row>
    <row r="238" spans="1:8" ht="55.9" thickBot="1">
      <c r="A238" s="21" t="str">
        <v xml:space="preserve">CAP-CHE-002-ZV9-009 </v>
      </c>
      <c r="B238" s="21" t="str">
        <v>Vysvětlí význam pedosféry a litosféry jako zdroje obživy, surovin a životního prostředí organismů včetně člověka.</v>
      </c>
      <c r="C238" s="21" t="str">
        <v>X</v>
      </c>
      <c r="D238" s="21" t="str">
        <v>X</v>
      </c>
      <c r="E238" s="21" t="str">
        <v>X</v>
      </c>
      <c r="F238" s="21" t="str">
        <v>X</v>
      </c>
      <c r="G238" s="21" t="str">
        <v>X</v>
      </c>
      <c r="H238" s="3"/>
    </row>
    <row r="239" spans="1:8" ht="55.9" thickBot="1">
      <c r="A239" s="21" t="str">
        <v xml:space="preserve">CAP-CHE-002-ZV9-009 </v>
      </c>
      <c r="B239" s="21" t="str">
        <v>Vysvětlí význam pedosféry a litosféry jako zdroje obživy, surovin a životního prostředí organismů včetně člověka.</v>
      </c>
      <c r="C239" s="21" t="str">
        <v>X</v>
      </c>
      <c r="D239" s="21" t="str">
        <v>X</v>
      </c>
      <c r="E239" s="21" t="str">
        <v>X</v>
      </c>
      <c r="F239" s="21" t="str">
        <v>X</v>
      </c>
      <c r="G239" s="21" t="str">
        <v>X</v>
      </c>
      <c r="H239" s="3"/>
    </row>
    <row r="240" spans="1:8" ht="42" thickBot="1">
      <c r="A240" s="21" t="str">
        <v xml:space="preserve">CAP-CHE-003-ZV9-010 </v>
      </c>
      <c r="B240" s="21" t="str">
        <v>Zhodnotí využívání materiálů a energetických surovin v kontextu udržitelnosti.</v>
      </c>
      <c r="C240" s="21" t="str">
        <v>X</v>
      </c>
      <c r="D240" s="21" t="str">
        <v>X</v>
      </c>
      <c r="E240" s="21" t="str">
        <v>X</v>
      </c>
      <c r="F240" s="21" t="str">
        <v>X</v>
      </c>
      <c r="G240" s="21" t="str">
        <v>X</v>
      </c>
      <c r="H240" s="3"/>
    </row>
    <row r="241" spans="1:8" ht="42" thickBot="1">
      <c r="A241" s="21" t="str">
        <v xml:space="preserve">CAP-CHE-003-ZV9-010 </v>
      </c>
      <c r="B241" s="21" t="str">
        <v>Zhodnotí využívání materiálů a energetických surovin v kontextu udržitelnosti.</v>
      </c>
      <c r="C241" s="21" t="str">
        <v>X</v>
      </c>
      <c r="D241" s="21" t="str">
        <v>X</v>
      </c>
      <c r="E241" s="21" t="str">
        <v>X</v>
      </c>
      <c r="F241" s="21" t="str">
        <v>X</v>
      </c>
      <c r="G241" s="21" t="str">
        <v>X</v>
      </c>
      <c r="H241" s="3"/>
    </row>
    <row r="242" spans="1:8" ht="42" thickBot="1">
      <c r="A242" s="21" t="str">
        <v xml:space="preserve">CAP-CHE-003-ZV9-010 </v>
      </c>
      <c r="B242" s="21" t="str">
        <v>Zhodnotí využívání materiálů a energetických surovin v kontextu udržitelnosti.</v>
      </c>
      <c r="C242" s="21" t="str">
        <v>X</v>
      </c>
      <c r="D242" s="21" t="str">
        <v>X</v>
      </c>
      <c r="E242" s="21" t="str">
        <v>X</v>
      </c>
      <c r="F242" s="21" t="str">
        <v>X</v>
      </c>
      <c r="G242" s="21" t="str">
        <v>X</v>
      </c>
      <c r="H242" s="3"/>
    </row>
    <row r="243" spans="1:8" ht="42" thickBot="1">
      <c r="A243" s="21" t="str">
        <v xml:space="preserve">CAP-CHE-003-ZV9-010 </v>
      </c>
      <c r="B243" s="21" t="str">
        <v>Zhodnotí využívání materiálů a energetických surovin v kontextu udržitelnosti.</v>
      </c>
      <c r="C243" s="21" t="str">
        <v>X</v>
      </c>
      <c r="D243" s="21" t="str">
        <v>X</v>
      </c>
      <c r="E243" s="21" t="str">
        <v>X</v>
      </c>
      <c r="F243" s="21" t="str">
        <v>X</v>
      </c>
      <c r="G243" s="21" t="str">
        <v>X</v>
      </c>
      <c r="H243" s="3"/>
    </row>
    <row r="244" spans="1:8" ht="14.45" thickBot="1">
      <c r="A244" s="21" t="str">
        <v>X</v>
      </c>
      <c r="B244" s="21" t="str">
        <v>X</v>
      </c>
      <c r="C244" s="21" t="str">
        <v>X</v>
      </c>
      <c r="D244" s="21" t="str">
        <v>X</v>
      </c>
      <c r="E244" s="21" t="str">
        <v>X</v>
      </c>
      <c r="F244" s="21" t="str">
        <v>X</v>
      </c>
      <c r="G244" s="21" t="str">
        <v>X</v>
      </c>
      <c r="H244" s="3"/>
    </row>
    <row r="245" spans="1:8" ht="42" thickBot="1">
      <c r="A245" s="21" t="str">
        <v xml:space="preserve">CAP-CHE-003-ZV9-010 </v>
      </c>
      <c r="B245" s="21" t="str">
        <v>Zhodnotí využívání materiálů a energetických surovin v kontextu udržitelnosti.</v>
      </c>
      <c r="C245" s="21" t="str">
        <v>X</v>
      </c>
      <c r="D245" s="21" t="str">
        <v>X</v>
      </c>
      <c r="E245" s="21" t="str">
        <v>X</v>
      </c>
      <c r="F245" s="21" t="str">
        <v>X</v>
      </c>
      <c r="G245" s="21" t="str">
        <v>X</v>
      </c>
      <c r="H245" s="3"/>
    </row>
    <row r="246" spans="1:8" ht="42" thickBot="1">
      <c r="A246" s="21" t="str">
        <v>CAP-CHE-003-ZV9-010</v>
      </c>
      <c r="B246" s="21" t="str">
        <v>Zhodnotí využívání materiálů a energetických surovin v kontextu udržitelnosti.</v>
      </c>
      <c r="C246" s="21" t="str">
        <v>X</v>
      </c>
      <c r="D246" s="21" t="str">
        <v>X</v>
      </c>
      <c r="E246" s="21" t="str">
        <v>X</v>
      </c>
      <c r="F246" s="21" t="str">
        <v>X</v>
      </c>
      <c r="G246" s="21" t="str">
        <v>X</v>
      </c>
      <c r="H246" s="3"/>
    </row>
    <row r="247" spans="1:8" ht="14.45" thickBot="1">
      <c r="A247" s="21" t="str">
        <v>X</v>
      </c>
      <c r="B247" s="21" t="str">
        <v>X</v>
      </c>
      <c r="C247" s="21" t="str">
        <v>X</v>
      </c>
      <c r="D247" s="21" t="str">
        <v>X</v>
      </c>
      <c r="E247" s="21" t="str">
        <v>X</v>
      </c>
      <c r="F247" s="21" t="str">
        <v>X</v>
      </c>
      <c r="G247" s="21" t="str">
        <v>X</v>
      </c>
      <c r="H247" s="3"/>
    </row>
    <row r="248" spans="1:8" ht="42" thickBot="1">
      <c r="A248" s="21" t="str">
        <v>CAP-CHE-003-ZV9-010</v>
      </c>
      <c r="B248" s="21" t="str">
        <v>Zhodnotí využívání materiálů a energetických surovin v kontextu udržitelnosti.</v>
      </c>
      <c r="C248" s="21" t="str">
        <v>X</v>
      </c>
      <c r="D248" s="21" t="str">
        <v>X</v>
      </c>
      <c r="E248" s="21" t="str">
        <v>X</v>
      </c>
      <c r="F248" s="21" t="str">
        <v>X</v>
      </c>
      <c r="G248" s="21" t="str">
        <v>X</v>
      </c>
      <c r="H248" s="3"/>
    </row>
    <row r="249" spans="1:8" ht="14.45" thickBot="1">
      <c r="A249" s="21" t="str">
        <v>X</v>
      </c>
      <c r="B249" s="21" t="str">
        <v>X</v>
      </c>
      <c r="C249" s="21" t="str">
        <v>X</v>
      </c>
      <c r="D249" s="21" t="str">
        <v>X</v>
      </c>
      <c r="E249" s="21" t="str">
        <v>X</v>
      </c>
      <c r="F249" s="21" t="str">
        <v>X</v>
      </c>
      <c r="G249" s="21" t="str">
        <v>X</v>
      </c>
      <c r="H249" s="3"/>
    </row>
    <row r="250" spans="1:8" ht="83.45" thickBot="1">
      <c r="A250" s="21" t="str">
        <v>CAP-CHE-003-ZV9-012</v>
      </c>
      <c r="B250" s="21" t="str">
        <v>Na konkrétních příkladech popíše chemickou reakci jako změnu výchozích látek na produkty za uvolnění nebo spotřebování energie při přeskupování atomů a chemických vazeb.</v>
      </c>
      <c r="C250" s="21" t="str">
        <v>X</v>
      </c>
      <c r="D250" s="21" t="str">
        <v>X</v>
      </c>
      <c r="E250" s="21" t="str">
        <v>X</v>
      </c>
      <c r="F250" s="21" t="str">
        <v>X</v>
      </c>
      <c r="G250" s="21" t="str">
        <v>X</v>
      </c>
      <c r="H250" s="3"/>
    </row>
    <row r="251" spans="1:8" ht="83.45" thickBot="1">
      <c r="A251" s="21" t="str">
        <v>CAP-CHE-003-ZV9-012</v>
      </c>
      <c r="B251" s="21" t="str">
        <v>Na konkrétních příkladech popíše chemickou reakci jako změnu výchozích látek na produkty za uvolnění nebo spotřebování energie při přeskupování atomů a chemických vazeb.</v>
      </c>
      <c r="C251" s="21" t="str">
        <v>X</v>
      </c>
      <c r="D251" s="21" t="str">
        <v>X</v>
      </c>
      <c r="E251" s="21" t="str">
        <v>X</v>
      </c>
      <c r="F251" s="21" t="str">
        <v>X</v>
      </c>
      <c r="G251" s="21" t="str">
        <v>X</v>
      </c>
      <c r="H251" s="3"/>
    </row>
    <row r="252" spans="1:8" ht="83.45" thickBot="1">
      <c r="A252" s="21" t="str">
        <v>CAP-CHE-003-ZV9-012</v>
      </c>
      <c r="B252" s="21" t="str">
        <v>Na konkrétních příkladech popíše chemickou reakci jako změnu výchozích látek na produkty za uvolnění nebo spotřebování energie při přeskupování atomů a chemických vazeb.</v>
      </c>
      <c r="C252" s="21" t="str">
        <v>X</v>
      </c>
      <c r="D252" s="21" t="str">
        <v>X</v>
      </c>
      <c r="E252" s="21" t="str">
        <v>X</v>
      </c>
      <c r="F252" s="21" t="str">
        <v>X</v>
      </c>
      <c r="G252" s="21" t="str">
        <v>X</v>
      </c>
      <c r="H252" s="3"/>
    </row>
    <row r="253" spans="1:8" ht="83.45" thickBot="1">
      <c r="A253" s="21" t="str">
        <v>CAP-CHE-003-ZV9-012</v>
      </c>
      <c r="B253" s="21" t="str">
        <v>Na konkrétních příkladech popíše chemickou reakci jako změnu výchozích látek na produkty za uvolnění nebo spotřebování energie při přeskupování atomů a chemických vazeb.</v>
      </c>
      <c r="C253" s="21" t="str">
        <v>X</v>
      </c>
      <c r="D253" s="21" t="str">
        <v>X</v>
      </c>
      <c r="E253" s="21" t="str">
        <v>X</v>
      </c>
      <c r="F253" s="21" t="str">
        <v>X</v>
      </c>
      <c r="G253" s="21" t="str">
        <v>X</v>
      </c>
      <c r="H253" s="3"/>
    </row>
    <row r="254" spans="1:8" ht="83.45" thickBot="1">
      <c r="A254" s="21" t="str">
        <v>CAP-CHE-003-ZV9-012</v>
      </c>
      <c r="B254" s="21" t="str">
        <v>Na konkrétních příkladech popíše chemickou reakci jako změnu výchozích látek na produkty za uvolnění nebo spotřebování energie při přeskupování atomů a chemických vazeb.</v>
      </c>
      <c r="C254" s="21" t="str">
        <v>X</v>
      </c>
      <c r="D254" s="21" t="str">
        <v>X</v>
      </c>
      <c r="E254" s="21" t="str">
        <v>X</v>
      </c>
      <c r="F254" s="21" t="str">
        <v>X</v>
      </c>
      <c r="G254" s="21" t="str">
        <v>X</v>
      </c>
      <c r="H254" s="3"/>
    </row>
    <row r="255" spans="1:8" ht="83.45" thickBot="1">
      <c r="A255" s="21" t="str">
        <v>CAP-CHE-003-ZV9-012</v>
      </c>
      <c r="B255" s="21" t="str">
        <v>Na konkrétních příkladech popíše chemickou reakci jako změnu výchozích látek na produkty za uvolnění nebo spotřebování energie při přeskupování atomů a chemických vazeb.</v>
      </c>
      <c r="C255" s="21" t="str">
        <v>X</v>
      </c>
      <c r="D255" s="21" t="str">
        <v>X</v>
      </c>
      <c r="E255" s="21" t="str">
        <v>X</v>
      </c>
      <c r="F255" s="21" t="str">
        <v>X</v>
      </c>
      <c r="G255" s="21" t="str">
        <v>X</v>
      </c>
      <c r="H255" s="3"/>
    </row>
    <row r="256" spans="1:8" ht="55.9" thickBot="1">
      <c r="A256" s="21" t="str">
        <v>CAP-CHE-003-ZV9-011</v>
      </c>
      <c r="B256" s="21" t="str">
        <v>Navrhne a provede pozorování, demonstrace a pokusy včetně záznamu, zpracování a prezentace jejich výsledků.</v>
      </c>
      <c r="C256" s="21" t="str">
        <v>X</v>
      </c>
      <c r="D256" s="21" t="str">
        <v>X</v>
      </c>
      <c r="E256" s="21" t="str">
        <v>X</v>
      </c>
      <c r="F256" s="21" t="str">
        <v>X</v>
      </c>
      <c r="G256" s="21" t="str">
        <v>X</v>
      </c>
      <c r="H256" s="3"/>
    </row>
    <row r="257" spans="1:8" ht="55.9" thickBot="1">
      <c r="A257" s="21" t="str">
        <v>CAP-CHE-003-ZV9-011</v>
      </c>
      <c r="B257" s="21" t="str">
        <v>Navrhne a provede pozorování, demonstrace a pokusy včetně záznamu, zpracování a prezentace jejich výsledků.</v>
      </c>
      <c r="C257" s="21" t="str">
        <v>X</v>
      </c>
      <c r="D257" s="21" t="str">
        <v>X</v>
      </c>
      <c r="E257" s="21" t="str">
        <v>X</v>
      </c>
      <c r="F257" s="21" t="str">
        <v>X</v>
      </c>
      <c r="G257" s="21" t="str">
        <v>X</v>
      </c>
      <c r="H257" s="3"/>
    </row>
    <row r="258" spans="1:8" ht="55.9" thickBot="1">
      <c r="A258" s="21" t="str">
        <v>CAP-CHE-003-ZV9-011</v>
      </c>
      <c r="B258" s="21" t="str">
        <v>Navrhne a provede pozorování, demonstrace a pokusy včetně záznamu, zpracování a prezentace jejich výsledků.</v>
      </c>
      <c r="C258" s="21" t="str">
        <v>X</v>
      </c>
      <c r="D258" s="21" t="str">
        <v>X</v>
      </c>
      <c r="E258" s="21" t="str">
        <v>X</v>
      </c>
      <c r="F258" s="21" t="str">
        <v>X</v>
      </c>
      <c r="G258" s="21" t="str">
        <v>X</v>
      </c>
      <c r="H258" s="3"/>
    </row>
    <row r="259" spans="1:8" ht="55.9" thickBot="1">
      <c r="A259" s="21" t="str">
        <v>CAP-CHE-003-ZV9-013</v>
      </c>
      <c r="B259" s="21" t="str">
        <v>S pomocí různých informačních zdrojů ilustruje rozmanitost chemie a reflektuje aktuální dění v tomto vědním oboru.</v>
      </c>
      <c r="C259" s="21" t="str">
        <v>X</v>
      </c>
      <c r="D259" s="21" t="str">
        <v>X</v>
      </c>
      <c r="E259" s="21" t="str">
        <v>X</v>
      </c>
      <c r="F259" s="21" t="str">
        <v>X</v>
      </c>
      <c r="G259" s="21" t="str">
        <v>X</v>
      </c>
      <c r="H259" s="3"/>
    </row>
    <row r="260" spans="1:8" ht="55.9" thickBot="1">
      <c r="A260" s="21" t="str">
        <v>CAP-CHE-003-ZV9-013</v>
      </c>
      <c r="B260" s="21" t="str">
        <v>S pomocí různých informačních zdrojů ilustruje rozmanitost chemie a reflektuje aktuální dění v tomto vědním oboru.</v>
      </c>
      <c r="C260" s="21" t="str">
        <v>X</v>
      </c>
      <c r="D260" s="21" t="str">
        <v>X</v>
      </c>
      <c r="E260" s="21" t="str">
        <v>X</v>
      </c>
      <c r="F260" s="21" t="str">
        <v>X</v>
      </c>
      <c r="G260" s="21" t="str">
        <v>X</v>
      </c>
      <c r="H260" s="3"/>
    </row>
    <row r="261" spans="1:8" ht="55.9" thickBot="1">
      <c r="A261" s="21" t="str">
        <v>CAP-CHE-003-ZV9-013</v>
      </c>
      <c r="B261" s="21" t="str">
        <v>S pomocí různých informačních zdrojů ilustruje rozmanitost chemie a reflektuje aktuální dění v tomto vědním oboru.</v>
      </c>
      <c r="C261" s="21" t="str">
        <v>X</v>
      </c>
      <c r="D261" s="21" t="str">
        <v>X</v>
      </c>
      <c r="E261" s="21" t="str">
        <v>X</v>
      </c>
      <c r="F261" s="21" t="str">
        <v>X</v>
      </c>
      <c r="G261" s="21" t="str">
        <v>X</v>
      </c>
      <c r="H261" s="3"/>
    </row>
    <row r="262" spans="1:8" ht="55.9" thickBot="1">
      <c r="A262" s="21" t="str">
        <v>CAP-CHE-003-ZV9-013</v>
      </c>
      <c r="B262" s="21" t="str">
        <v>S pomocí různých informačních zdrojů ilustruje rozmanitost chemie a reflektuje aktuální dění v tomto vědním oboru.</v>
      </c>
      <c r="C262" s="21" t="str">
        <v>X</v>
      </c>
      <c r="D262" s="21" t="str">
        <v>X</v>
      </c>
      <c r="E262" s="21" t="str">
        <v>X</v>
      </c>
      <c r="F262" s="21" t="str">
        <v>X</v>
      </c>
      <c r="G262" s="21" t="str">
        <v>X</v>
      </c>
      <c r="H262" s="3"/>
    </row>
    <row r="263" spans="1:8" ht="69.599999999999994" thickBot="1">
      <c r="A263" s="21" t="str">
        <v xml:space="preserve">CAP-CHE-003-ZV9-014 </v>
      </c>
      <c r="B263" s="21" t="str">
        <v>Zmapuje chemické (a jiné) provozy v místě svého bydliště, zjistí informace o jejich produkci a zhodnotí její vliv na kvalitu životního prostředí a vlastní život.</v>
      </c>
      <c r="C263" s="21" t="str">
        <v>X</v>
      </c>
      <c r="D263" s="21" t="str">
        <v>X</v>
      </c>
      <c r="E263" s="21" t="str">
        <v>X</v>
      </c>
      <c r="F263" s="21" t="str">
        <v>X</v>
      </c>
      <c r="G263" s="21" t="str">
        <v>X</v>
      </c>
      <c r="H263" s="3"/>
    </row>
    <row r="264" spans="1:8" ht="69.599999999999994" thickBot="1">
      <c r="A264" s="21" t="str">
        <v xml:space="preserve">CAP-CHE-003-ZV9-014 </v>
      </c>
      <c r="B264" s="21" t="str">
        <v>Zmapuje chemické (a jiné) provozy v místě svého bydliště, zjistí informace o jejich produkci a zhodnotí její vliv na kvalitu životního prostředí a vlastní život.</v>
      </c>
      <c r="C264" s="21" t="str">
        <v>X</v>
      </c>
      <c r="D264" s="21" t="str">
        <v>X</v>
      </c>
      <c r="E264" s="21" t="str">
        <v>X</v>
      </c>
      <c r="F264" s="21" t="str">
        <v>X</v>
      </c>
      <c r="G264" s="21" t="str">
        <v>X</v>
      </c>
      <c r="H264" s="3"/>
    </row>
    <row r="265" spans="1:8" ht="14.45" thickBot="1">
      <c r="A265" s="21" t="str">
        <v>X</v>
      </c>
      <c r="B265" s="21" t="str">
        <v>X</v>
      </c>
      <c r="C265" s="21" t="str">
        <v>X</v>
      </c>
      <c r="D265" s="21" t="str">
        <v>X</v>
      </c>
      <c r="E265" s="21" t="str">
        <v>X</v>
      </c>
      <c r="F265" s="21" t="str">
        <v>X</v>
      </c>
      <c r="G265" s="21" t="str">
        <v>X</v>
      </c>
      <c r="H265" s="3"/>
    </row>
    <row r="266" spans="1:8" ht="69.599999999999994" thickBot="1">
      <c r="A266" s="21" t="str">
        <v xml:space="preserve">CAP-CHE-003-ZV9-014 </v>
      </c>
      <c r="B266" s="21" t="str">
        <v>Zmapuje chemické (a jiné) provozy v místě svého bydliště, zjistí informace o jejich produkci a zhodnotí její vliv na kvalitu životního prostředí a vlastní život.</v>
      </c>
      <c r="C266" s="21" t="str">
        <v>X</v>
      </c>
      <c r="D266" s="21" t="str">
        <v>X</v>
      </c>
      <c r="E266" s="21" t="str">
        <v>X</v>
      </c>
      <c r="F266" s="21" t="str">
        <v>X</v>
      </c>
      <c r="G266" s="21" t="str">
        <v>X</v>
      </c>
      <c r="H266" s="3"/>
    </row>
    <row r="267" spans="1:8" ht="69.599999999999994" thickBot="1">
      <c r="A267" s="21" t="str">
        <v xml:space="preserve">CAP-CHE-003-ZV9-014 </v>
      </c>
      <c r="B267" s="21" t="str">
        <v>Zmapuje chemické (a jiné) provozy v místě svého bydliště, zjistí informace o jejich produkci a zhodnotí její vliv na kvalitu životního prostředí a vlastní život.</v>
      </c>
      <c r="C267" s="21" t="str">
        <v>X</v>
      </c>
      <c r="D267" s="21" t="str">
        <v>X</v>
      </c>
      <c r="E267" s="21" t="str">
        <v>X</v>
      </c>
      <c r="F267" s="21" t="str">
        <v>X</v>
      </c>
      <c r="G267" s="21" t="str">
        <v>X</v>
      </c>
      <c r="H267" s="3"/>
    </row>
    <row r="268" spans="1:8" ht="69.599999999999994" thickBot="1">
      <c r="A268" s="21" t="str">
        <v xml:space="preserve">CAP-CHE-003-ZV9-014 </v>
      </c>
      <c r="B268" s="21" t="str">
        <v>Zmapuje chemické (a jiné) provozy v místě svého bydliště, zjistí informace o jejich produkci a zhodnotí její vliv na kvalitu životního prostředí a vlastní život.</v>
      </c>
      <c r="C268" s="21" t="str">
        <v>X</v>
      </c>
      <c r="D268" s="21" t="str">
        <v>X</v>
      </c>
      <c r="E268" s="21" t="str">
        <v>X</v>
      </c>
      <c r="F268" s="21" t="str">
        <v>X</v>
      </c>
      <c r="G268" s="21" t="str">
        <v>X</v>
      </c>
      <c r="H268" s="3"/>
    </row>
    <row r="269" spans="1:8" ht="69.599999999999994" thickBot="1">
      <c r="A269" s="21" t="str">
        <v xml:space="preserve">CAP-CHE-003-ZV9-014 </v>
      </c>
      <c r="B269" s="21" t="str">
        <v>Zmapuje chemické (a jiné) provozy v místě svého bydliště, zjistí informace o jejich produkci a zhodnotí její vliv na kvalitu životního prostředí a vlastní život.</v>
      </c>
      <c r="C269" s="21" t="str">
        <v>X</v>
      </c>
      <c r="D269" s="21" t="str">
        <v>X</v>
      </c>
      <c r="E269" s="21" t="str">
        <v>X</v>
      </c>
      <c r="F269" s="21" t="str">
        <v>X</v>
      </c>
      <c r="G269" s="21" t="str">
        <v>X</v>
      </c>
      <c r="H269" s="3"/>
    </row>
    <row r="270" spans="1:8" ht="69.599999999999994" thickBot="1">
      <c r="A270" s="21" t="str">
        <v xml:space="preserve">CAP-CHE-003-ZV9-014 </v>
      </c>
      <c r="B270" s="21" t="str">
        <v>Zmapuje chemické (a jiné) provozy v místě svého bydliště, zjistí informace o jejich produkci a zhodnotí její vliv na kvalitu životního prostředí a vlastní život.</v>
      </c>
      <c r="C270" s="21" t="str">
        <v>X</v>
      </c>
      <c r="D270" s="21" t="str">
        <v>X</v>
      </c>
      <c r="E270" s="21" t="str">
        <v>X</v>
      </c>
      <c r="F270" s="21" t="str">
        <v>X</v>
      </c>
      <c r="G270" s="21" t="str">
        <v>X</v>
      </c>
      <c r="H270" s="3"/>
    </row>
    <row r="271" spans="1:8" ht="14.45" thickBot="1">
      <c r="A271" s="21" t="str">
        <v>X</v>
      </c>
      <c r="B271" s="21" t="str">
        <v>X</v>
      </c>
      <c r="C271" s="21" t="str">
        <v>X</v>
      </c>
      <c r="D271" s="21" t="str">
        <v>X</v>
      </c>
      <c r="E271" s="21" t="str">
        <v>X</v>
      </c>
      <c r="F271" s="21" t="str">
        <v>X</v>
      </c>
      <c r="G271" s="21" t="str">
        <v>X</v>
      </c>
      <c r="H271" s="3"/>
    </row>
    <row r="272" spans="1:8">
      <c r="C272" s="10"/>
      <c r="D272" s="27"/>
      <c r="E272" s="27"/>
      <c r="F272" s="27"/>
      <c r="G272" s="27"/>
      <c r="H272" s="27"/>
    </row>
    <row r="273" spans="1:14" ht="14.45" thickBot="1">
      <c r="A273" s="55" t="s">
        <v>231</v>
      </c>
      <c r="B273" s="56"/>
      <c r="C273" s="56"/>
      <c r="D273" s="56"/>
      <c r="E273" s="56"/>
      <c r="F273" s="56"/>
      <c r="G273" s="56"/>
      <c r="H273" s="56"/>
    </row>
    <row r="274" spans="1:14" ht="14.45" thickBot="1">
      <c r="A274" s="94" t="s">
        <v>104</v>
      </c>
      <c r="B274" s="95"/>
      <c r="C274" s="91" t="s">
        <v>532</v>
      </c>
      <c r="D274" s="98" t="s">
        <v>480</v>
      </c>
      <c r="E274" s="98" t="s">
        <v>481</v>
      </c>
      <c r="F274" s="98" t="s">
        <v>482</v>
      </c>
      <c r="G274" s="98" t="s">
        <v>483</v>
      </c>
      <c r="H274" s="91" t="s">
        <v>484</v>
      </c>
      <c r="L274" s="31"/>
      <c r="M274" s="31"/>
      <c r="N274" s="31"/>
    </row>
    <row r="275" spans="1:14" ht="14.45" thickBot="1">
      <c r="A275" s="8" t="s">
        <v>65</v>
      </c>
      <c r="B275" s="45" t="s">
        <v>106</v>
      </c>
      <c r="C275" s="92"/>
      <c r="D275" s="99"/>
      <c r="E275" s="99"/>
      <c r="F275" s="99"/>
      <c r="G275" s="99"/>
      <c r="H275" s="92"/>
      <c r="L275" s="31"/>
      <c r="M275" s="31"/>
      <c r="N275" s="31"/>
    </row>
    <row r="276" spans="1:14" ht="14.25">
      <c r="A276" s="21" t="str" cm="1">
        <f t="array" ref="A276:B402">IF('Krok 7 - Vazby'!A276:B402="","X",'Krok 7 - Vazby'!A276:B402)</f>
        <v>CAP-CHE-003-ZV9-013</v>
      </c>
      <c r="B276" s="21" t="str">
        <v>S pomocí různých informačních zdrojů ilustruje rozmanitost chemie a reflektuje aktuální dění v tomto vědním oboru.</v>
      </c>
      <c r="C276" s="21" t="str" cm="1">
        <f t="array" ref="C276:C402">IF('Krok 7 - Vazby'!F276:F402="","X",'Krok 7 - Vazby'!F276:F402)</f>
        <v>X</v>
      </c>
      <c r="D276" s="21" t="str" cm="1">
        <f t="array" ref="D276:D402">IF('Krok 7 - Vazby'!H276:H402="","X",'Krok 7 - Vazby'!H276:H402)</f>
        <v>X</v>
      </c>
      <c r="E276" s="21" t="str" cm="1">
        <f t="array" ref="E276:E402">IF('Krok 7 - Vazby'!I276:I402="","X",'Krok 7 - Vazby'!I276:I402)</f>
        <v>X</v>
      </c>
      <c r="F276" s="21" t="str" cm="1">
        <f t="array" ref="F276:F402">IF('Krok 7 - Vazby'!K276:K402="","X",'Krok 7 - Vazby'!K276:K402)</f>
        <v>X</v>
      </c>
      <c r="G276" s="21" t="str" cm="1">
        <f t="array" ref="G276:G402">IF('Krok 7 - Vazby'!J276:J402="","X",'Krok 7 - Vazby'!J276:J402)</f>
        <v>X</v>
      </c>
      <c r="H276" s="3"/>
    </row>
    <row r="277" spans="1:14" ht="42" thickBot="1">
      <c r="A277" s="21" t="str">
        <v>CAP-CHE-001-ZV9-005</v>
      </c>
      <c r="B277" s="21" t="str">
        <v>Zhodnotí rizika práce s běžně dostupnými chemickými látkami a pracuje s nimi bezpečně.</v>
      </c>
      <c r="C277" s="21" t="str">
        <v>X</v>
      </c>
      <c r="D277" s="21" t="str">
        <v>X</v>
      </c>
      <c r="E277" s="21" t="str">
        <v>X</v>
      </c>
      <c r="F277" s="21" t="str">
        <v>X</v>
      </c>
      <c r="G277" s="21" t="str">
        <v>X</v>
      </c>
      <c r="H277" s="3"/>
    </row>
    <row r="278" spans="1:14" ht="55.9" thickBot="1">
      <c r="A278" s="21" t="str">
        <v>CAP-CHE-003-ZV9-011</v>
      </c>
      <c r="B278" s="21" t="str">
        <v>Navrhne a provede pozorování, demonstrace a pokusy včetně záznamu, zpracování a prezentace jejich výsledků.</v>
      </c>
      <c r="C278" s="21" t="str">
        <v>X</v>
      </c>
      <c r="D278" s="21" t="str">
        <v>X</v>
      </c>
      <c r="E278" s="21" t="str">
        <v>X</v>
      </c>
      <c r="F278" s="21" t="str">
        <v>X</v>
      </c>
      <c r="G278" s="21" t="str">
        <v>X</v>
      </c>
      <c r="H278" s="3"/>
    </row>
    <row r="279" spans="1:14" ht="42" thickBot="1">
      <c r="A279" s="21" t="str">
        <v xml:space="preserve">CAP-CHE-001-ZV9-002
</v>
      </c>
      <c r="B279" s="21" t="str">
        <v>Vytvoří model, kterým popíše chemické přeměny látek v lidském těle při trávení živin.</v>
      </c>
      <c r="C279" s="21" t="str">
        <v>X</v>
      </c>
      <c r="D279" s="21" t="str">
        <v>X</v>
      </c>
      <c r="E279" s="21" t="str">
        <v>X</v>
      </c>
      <c r="F279" s="21" t="str">
        <v>X</v>
      </c>
      <c r="G279" s="21" t="str">
        <v>X</v>
      </c>
      <c r="H279" s="3"/>
    </row>
    <row r="280" spans="1:14" ht="42" thickBot="1">
      <c r="A280" s="21" t="str">
        <v xml:space="preserve">CAP-CHE-001-ZV9-001 </v>
      </c>
      <c r="B280" s="21" t="str">
        <v>Posoudí kvalitu a složení potravin z hlediska vyváženého obsahu základních živin a aditiv.</v>
      </c>
      <c r="C280" s="21" t="str">
        <v>X</v>
      </c>
      <c r="D280" s="21" t="str">
        <v>X</v>
      </c>
      <c r="E280" s="21" t="str">
        <v>X</v>
      </c>
      <c r="F280" s="21" t="str">
        <v>X</v>
      </c>
      <c r="G280" s="21" t="str">
        <v>X</v>
      </c>
      <c r="H280" s="3"/>
    </row>
    <row r="281" spans="1:14" ht="42" thickBot="1">
      <c r="A281" s="21" t="str">
        <v xml:space="preserve">CAP-CHE-001-ZV9-001 </v>
      </c>
      <c r="B281" s="21" t="str">
        <v>Posoudí kvalitu a složení potravin z hlediska vyváženého obsahu základních živin a aditiv.</v>
      </c>
      <c r="C281" s="21" t="str">
        <v>X</v>
      </c>
      <c r="D281" s="21" t="str">
        <v>X</v>
      </c>
      <c r="E281" s="21" t="str">
        <v>X</v>
      </c>
      <c r="F281" s="21" t="str">
        <v>X</v>
      </c>
      <c r="G281" s="21" t="str">
        <v>X</v>
      </c>
      <c r="H281" s="3"/>
    </row>
    <row r="282" spans="1:14" ht="42" thickBot="1">
      <c r="A282" s="21" t="str">
        <v xml:space="preserve">CAP-CHE-001-ZV9-001 </v>
      </c>
      <c r="B282" s="21" t="str">
        <v>Posoudí kvalitu a složení potravin z hlediska vyváženého obsahu základních živin a aditiv.</v>
      </c>
      <c r="C282" s="21" t="str">
        <v>X</v>
      </c>
      <c r="D282" s="21" t="str">
        <v>X</v>
      </c>
      <c r="E282" s="21" t="str">
        <v>X</v>
      </c>
      <c r="F282" s="21" t="str">
        <v>X</v>
      </c>
      <c r="G282" s="21" t="str">
        <v>X</v>
      </c>
      <c r="H282" s="3"/>
    </row>
    <row r="283" spans="1:14" ht="14.45" thickBot="1">
      <c r="A283" s="21" t="str">
        <v>X</v>
      </c>
      <c r="B283" s="21" t="str">
        <v>X</v>
      </c>
      <c r="C283" s="21" t="str">
        <v>X</v>
      </c>
      <c r="D283" s="21" t="str">
        <v>X</v>
      </c>
      <c r="E283" s="21" t="str">
        <v>X</v>
      </c>
      <c r="F283" s="21" t="str">
        <v>X</v>
      </c>
      <c r="G283" s="21" t="str">
        <v>X</v>
      </c>
      <c r="H283" s="3"/>
    </row>
    <row r="284" spans="1:14" ht="42" thickBot="1">
      <c r="A284" s="21" t="str">
        <v xml:space="preserve">CAP-CHE-001-ZV9-001 </v>
      </c>
      <c r="B284" s="21" t="str">
        <v>Posoudí kvalitu a složení potravin z hlediska vyváženého obsahu základních živin a aditiv.</v>
      </c>
      <c r="C284" s="21" t="str">
        <v>X</v>
      </c>
      <c r="D284" s="21" t="str">
        <v>X</v>
      </c>
      <c r="E284" s="21" t="str">
        <v>X</v>
      </c>
      <c r="F284" s="21" t="str">
        <v>X</v>
      </c>
      <c r="G284" s="21" t="str">
        <v>X</v>
      </c>
      <c r="H284" s="3"/>
    </row>
    <row r="285" spans="1:14" ht="42" thickBot="1">
      <c r="A285" s="21" t="str">
        <v xml:space="preserve">CAP-CHE-001-ZV9-001 </v>
      </c>
      <c r="B285" s="21" t="str">
        <v>Posoudí kvalitu a složení potravin z hlediska vyváženého obsahu základních živin a aditiv.</v>
      </c>
      <c r="C285" s="21" t="str">
        <v>X</v>
      </c>
      <c r="D285" s="21" t="str">
        <v>X</v>
      </c>
      <c r="E285" s="21" t="str">
        <v>X</v>
      </c>
      <c r="F285" s="21" t="str">
        <v>X</v>
      </c>
      <c r="G285" s="21" t="str">
        <v>X</v>
      </c>
      <c r="H285" s="3"/>
    </row>
    <row r="286" spans="1:14" ht="42" thickBot="1">
      <c r="A286" s="21" t="str">
        <v xml:space="preserve">CAP-CHE-001-ZV9-001 </v>
      </c>
      <c r="B286" s="21" t="str">
        <v>Posoudí kvalitu a složení potravin z hlediska vyváženého obsahu základních živin a aditiv.</v>
      </c>
      <c r="C286" s="21" t="str">
        <v>X</v>
      </c>
      <c r="D286" s="21" t="str">
        <v>X</v>
      </c>
      <c r="E286" s="21" t="str">
        <v>X</v>
      </c>
      <c r="F286" s="21" t="str">
        <v>X</v>
      </c>
      <c r="G286" s="21" t="str">
        <v>X</v>
      </c>
      <c r="H286" s="3"/>
    </row>
    <row r="287" spans="1:14" ht="42" thickBot="1">
      <c r="A287" s="21" t="str">
        <v xml:space="preserve">CAP-CHE-001-ZV9-001 </v>
      </c>
      <c r="B287" s="21" t="str">
        <v>Posoudí kvalitu a složení potravin z hlediska vyváženého obsahu základních živin a aditiv.</v>
      </c>
      <c r="C287" s="21" t="str">
        <v>X</v>
      </c>
      <c r="D287" s="21" t="str">
        <v>X</v>
      </c>
      <c r="E287" s="21" t="str">
        <v>X</v>
      </c>
      <c r="F287" s="21" t="str">
        <v>X</v>
      </c>
      <c r="G287" s="21" t="str">
        <v>X</v>
      </c>
      <c r="H287" s="3"/>
    </row>
    <row r="288" spans="1:14" ht="55.9" thickBot="1">
      <c r="A288" s="21" t="str">
        <v xml:space="preserve">CAP-CHE-001-ZV9-003 </v>
      </c>
      <c r="B288" s="21" t="str">
        <v>Na vybraných příkladech ilustruje základní vlastnosti tuků, sacharidů a bílkovin a jejich funkci v organismech.</v>
      </c>
      <c r="C288" s="21" t="str">
        <v>X</v>
      </c>
      <c r="D288" s="21" t="str">
        <v>X</v>
      </c>
      <c r="E288" s="21" t="str">
        <v>X</v>
      </c>
      <c r="F288" s="21" t="str">
        <v>X</v>
      </c>
      <c r="G288" s="21" t="str">
        <v>X</v>
      </c>
      <c r="H288" s="3"/>
    </row>
    <row r="289" spans="1:8" ht="69.599999999999994" thickBot="1">
      <c r="A289" s="21" t="str">
        <v>CAP-CHE-001-ZV9-007</v>
      </c>
      <c r="B289" s="21" t="str">
        <v>Zmapuje chemické (a jiné) provozy v místě svého bydliště, zjistí informace o jejich produkci a zhodnotí její vliv na kvalitu životního prostředí a vlastní život.</v>
      </c>
      <c r="C289" s="21" t="str">
        <v>X</v>
      </c>
      <c r="D289" s="21" t="str">
        <v>X</v>
      </c>
      <c r="E289" s="21" t="str">
        <v>X</v>
      </c>
      <c r="F289" s="21" t="str">
        <v>X</v>
      </c>
      <c r="G289" s="21" t="str">
        <v>X</v>
      </c>
      <c r="H289" s="3"/>
    </row>
    <row r="290" spans="1:8" ht="55.9" thickBot="1">
      <c r="A290" s="21" t="str">
        <v xml:space="preserve">CAP-CHE-001-ZV9-003 </v>
      </c>
      <c r="B290" s="21" t="str">
        <v>Na vybraných příkladech ilustruje základní vlastnosti tuků, sacharidů a bílkovin a jejich funkci v organismech.</v>
      </c>
      <c r="C290" s="21" t="str">
        <v>X</v>
      </c>
      <c r="D290" s="21" t="str">
        <v>X</v>
      </c>
      <c r="E290" s="21" t="str">
        <v>X</v>
      </c>
      <c r="F290" s="21" t="str">
        <v>X</v>
      </c>
      <c r="G290" s="21" t="str">
        <v>X</v>
      </c>
      <c r="H290" s="3"/>
    </row>
    <row r="291" spans="1:8" ht="55.9" thickBot="1">
      <c r="A291" s="21" t="str">
        <v xml:space="preserve">CAP-CHE-001-ZV9-003 </v>
      </c>
      <c r="B291" s="21" t="str">
        <v>Na vybraných příkladech ilustruje základní vlastnosti tuků, sacharidů a bílkovin a jejich funkci v organismech.</v>
      </c>
      <c r="C291" s="21" t="str">
        <v>X</v>
      </c>
      <c r="D291" s="21" t="str">
        <v>X</v>
      </c>
      <c r="E291" s="21" t="str">
        <v>X</v>
      </c>
      <c r="F291" s="21" t="str">
        <v>X</v>
      </c>
      <c r="G291" s="21" t="str">
        <v>X</v>
      </c>
      <c r="H291" s="3"/>
    </row>
    <row r="292" spans="1:8" ht="55.9" thickBot="1">
      <c r="A292" s="21" t="str">
        <v xml:space="preserve">CAP-CHE-001-ZV9-003 </v>
      </c>
      <c r="B292" s="21" t="str">
        <v>Na vybraných příkladech ilustruje základní vlastnosti tuků, sacharidů a bílkovin a jejich funkci v organismech.</v>
      </c>
      <c r="C292" s="21" t="str">
        <v>X</v>
      </c>
      <c r="D292" s="21" t="str">
        <v>X</v>
      </c>
      <c r="E292" s="21" t="str">
        <v>X</v>
      </c>
      <c r="F292" s="21" t="str">
        <v>X</v>
      </c>
      <c r="G292" s="21" t="str">
        <v>X</v>
      </c>
      <c r="H292" s="3"/>
    </row>
    <row r="293" spans="1:8" ht="55.9" thickBot="1">
      <c r="A293" s="21" t="str">
        <v xml:space="preserve">CAP-CHE-001-ZV9-003 </v>
      </c>
      <c r="B293" s="21" t="str">
        <v>Na vybraných příkladech ilustruje základní vlastnosti tuků, sacharidů a bílkovin a jejich funkci v organismech.</v>
      </c>
      <c r="C293" s="21" t="str">
        <v>X</v>
      </c>
      <c r="D293" s="21" t="str">
        <v>X</v>
      </c>
      <c r="E293" s="21" t="str">
        <v>X</v>
      </c>
      <c r="F293" s="21" t="str">
        <v>X</v>
      </c>
      <c r="G293" s="21" t="str">
        <v>X</v>
      </c>
      <c r="H293" s="3"/>
    </row>
    <row r="294" spans="1:8" ht="55.9" thickBot="1">
      <c r="A294" s="21" t="str">
        <v xml:space="preserve">CAP-CHE-001-ZV9-003 </v>
      </c>
      <c r="B294" s="21" t="str">
        <v>Na vybraných příkladech ilustruje základní vlastnosti tuků, sacharidů a bílkovin a jejich funkci v organismech.</v>
      </c>
      <c r="C294" s="21" t="str">
        <v>X</v>
      </c>
      <c r="D294" s="21" t="str">
        <v>X</v>
      </c>
      <c r="E294" s="21" t="str">
        <v>X</v>
      </c>
      <c r="F294" s="21" t="str">
        <v>X</v>
      </c>
      <c r="G294" s="21" t="str">
        <v>X</v>
      </c>
      <c r="H294" s="3"/>
    </row>
    <row r="295" spans="1:8" ht="55.9" thickBot="1">
      <c r="A295" s="21" t="str">
        <v xml:space="preserve">CAP-CHE-001-ZV9-003 </v>
      </c>
      <c r="B295" s="21" t="str">
        <v>Na vybraných příkladech ilustruje základní vlastnosti tuků, sacharidů a bílkovin a jejich funkci v organismech.</v>
      </c>
      <c r="C295" s="21" t="str">
        <v>X</v>
      </c>
      <c r="D295" s="21" t="str">
        <v>X</v>
      </c>
      <c r="E295" s="21" t="str">
        <v>X</v>
      </c>
      <c r="F295" s="21" t="str">
        <v>X</v>
      </c>
      <c r="G295" s="21" t="str">
        <v>X</v>
      </c>
      <c r="H295" s="3"/>
    </row>
    <row r="296" spans="1:8" ht="55.9" thickBot="1">
      <c r="A296" s="21" t="str">
        <v xml:space="preserve">CAP-CHE-001-ZV9-003 </v>
      </c>
      <c r="B296" s="21" t="str">
        <v>Na vybraných příkladech ilustruje základní vlastnosti tuků, sacharidů a bílkovin a jejich funkci v organismech.</v>
      </c>
      <c r="C296" s="21" t="str">
        <v>X</v>
      </c>
      <c r="D296" s="21" t="str">
        <v>X</v>
      </c>
      <c r="E296" s="21" t="str">
        <v>X</v>
      </c>
      <c r="F296" s="21" t="str">
        <v>X</v>
      </c>
      <c r="G296" s="21" t="str">
        <v>X</v>
      </c>
      <c r="H296" s="3"/>
    </row>
    <row r="297" spans="1:8" ht="55.9" thickBot="1">
      <c r="A297" s="21" t="str">
        <v xml:space="preserve">CAP-CHE-001-ZV9-002 </v>
      </c>
      <c r="B297" s="21" t="str">
        <v xml:space="preserve">Vytvoří model, kterým popíše chemické přeměny látek v lidském těle při trávení živin.
</v>
      </c>
      <c r="C297" s="21" t="str">
        <v>X</v>
      </c>
      <c r="D297" s="21" t="str">
        <v>X</v>
      </c>
      <c r="E297" s="21" t="str">
        <v>X</v>
      </c>
      <c r="F297" s="21" t="str">
        <v>X</v>
      </c>
      <c r="G297" s="21" t="str">
        <v>X</v>
      </c>
      <c r="H297" s="3"/>
    </row>
    <row r="298" spans="1:8" ht="55.9" thickBot="1">
      <c r="A298" s="21" t="str">
        <v xml:space="preserve">CAP-CHE-001-ZV9-002 </v>
      </c>
      <c r="B298" s="21" t="str">
        <v xml:space="preserve">Vytvoří model, kterým popíše chemické přeměny látek v lidském těle při trávení živin.
</v>
      </c>
      <c r="C298" s="21" t="str">
        <v>X</v>
      </c>
      <c r="D298" s="21" t="str">
        <v>X</v>
      </c>
      <c r="E298" s="21" t="str">
        <v>X</v>
      </c>
      <c r="F298" s="21" t="str">
        <v>X</v>
      </c>
      <c r="G298" s="21" t="str">
        <v>X</v>
      </c>
      <c r="H298" s="3"/>
    </row>
    <row r="299" spans="1:8" ht="55.9" thickBot="1">
      <c r="A299" s="21" t="str">
        <v xml:space="preserve">CAP-CHE-001-ZV9-003 </v>
      </c>
      <c r="B299" s="21" t="str">
        <v>Na vybraných příkladech ilustruje základní vlastnosti tuků, sacharidů a bílkovin a jejich funkci v organismech.</v>
      </c>
      <c r="C299" s="21" t="str">
        <v>X</v>
      </c>
      <c r="D299" s="21" t="str">
        <v>X</v>
      </c>
      <c r="E299" s="21" t="str">
        <v>X</v>
      </c>
      <c r="F299" s="21" t="str">
        <v>X</v>
      </c>
      <c r="G299" s="21" t="str">
        <v>X</v>
      </c>
      <c r="H299" s="3"/>
    </row>
    <row r="300" spans="1:8" ht="55.9" thickBot="1">
      <c r="A300" s="21" t="str">
        <v>CAP-CHE-001-ZV9-002</v>
      </c>
      <c r="B300" s="21" t="str">
        <v xml:space="preserve">Vytvoří model, kterým popíše chemické přeměny látek v lidském těle při trávení živin.
</v>
      </c>
      <c r="C300" s="21" t="str">
        <v>X</v>
      </c>
      <c r="D300" s="21" t="str">
        <v>X</v>
      </c>
      <c r="E300" s="21" t="str">
        <v>X</v>
      </c>
      <c r="F300" s="21" t="str">
        <v>X</v>
      </c>
      <c r="G300" s="21" t="str">
        <v>X</v>
      </c>
      <c r="H300" s="3"/>
    </row>
    <row r="301" spans="1:8" ht="55.9" thickBot="1">
      <c r="A301" s="21" t="str">
        <v xml:space="preserve">CAP-CHE-001-ZV9-003 </v>
      </c>
      <c r="B301" s="21" t="str">
        <v>Na vybraných příkladech ilustruje základní vlastnosti tuků, sacharidů a bílkovin a jejich funkci v organismech.</v>
      </c>
      <c r="C301" s="21" t="str">
        <v>X</v>
      </c>
      <c r="D301" s="21" t="str">
        <v>X</v>
      </c>
      <c r="E301" s="21" t="str">
        <v>X</v>
      </c>
      <c r="F301" s="21" t="str">
        <v>X</v>
      </c>
      <c r="G301" s="21" t="str">
        <v>X</v>
      </c>
      <c r="H301" s="3"/>
    </row>
    <row r="302" spans="1:8" ht="55.9" thickBot="1">
      <c r="A302" s="21" t="str">
        <v xml:space="preserve">CAP-CHE-001-ZV9-002 </v>
      </c>
      <c r="B302" s="21" t="str">
        <v xml:space="preserve">Vytvoří model, kterým popíše chemické přeměny látek v lidském těle při trávení živin.
</v>
      </c>
      <c r="C302" s="21" t="str">
        <v>X</v>
      </c>
      <c r="D302" s="21" t="str">
        <v>X</v>
      </c>
      <c r="E302" s="21" t="str">
        <v>X</v>
      </c>
      <c r="F302" s="21" t="str">
        <v>X</v>
      </c>
      <c r="G302" s="21" t="str">
        <v>X</v>
      </c>
      <c r="H302" s="3"/>
    </row>
    <row r="303" spans="1:8" ht="42" thickBot="1">
      <c r="A303" s="21" t="str">
        <v>CAP-CHE-001-ZV9-005</v>
      </c>
      <c r="B303" s="21" t="str">
        <v>Zhodnotí rizika práce s běžně dostupnými chemickými látkami a pracuje s nimi bezpečně.</v>
      </c>
      <c r="C303" s="21" t="str">
        <v>X</v>
      </c>
      <c r="D303" s="21" t="str">
        <v>X</v>
      </c>
      <c r="E303" s="21" t="str">
        <v>X</v>
      </c>
      <c r="F303" s="21" t="str">
        <v>X</v>
      </c>
      <c r="G303" s="21" t="str">
        <v>X</v>
      </c>
      <c r="H303" s="3"/>
    </row>
    <row r="304" spans="1:8" ht="55.9" thickBot="1">
      <c r="A304" s="21" t="str">
        <v xml:space="preserve">CAP-CHE-001-ZV9-004 </v>
      </c>
      <c r="B304" s="21" t="str">
        <v>Na příkladech chemického složení a vlastností látek běžně užívaných v domácnosti zdůvodní možnosti a limity jejich využití.</v>
      </c>
      <c r="C304" s="21" t="str">
        <v>X</v>
      </c>
      <c r="D304" s="21" t="str">
        <v>X</v>
      </c>
      <c r="E304" s="21" t="str">
        <v>X</v>
      </c>
      <c r="F304" s="21" t="str">
        <v>X</v>
      </c>
      <c r="G304" s="21" t="str">
        <v>X</v>
      </c>
      <c r="H304" s="3"/>
    </row>
    <row r="305" spans="1:8" ht="55.9" thickBot="1">
      <c r="A305" s="21" t="str">
        <v xml:space="preserve">CAP-CHE-001-ZV9-004 </v>
      </c>
      <c r="B305" s="21" t="str">
        <v>Na příkladech chemického složení a vlastností látek běžně užívaných v domácnosti zdůvodní možnosti a limity jejich využití.</v>
      </c>
      <c r="C305" s="21" t="str">
        <v>X</v>
      </c>
      <c r="D305" s="21" t="str">
        <v>X</v>
      </c>
      <c r="E305" s="21" t="str">
        <v>X</v>
      </c>
      <c r="F305" s="21" t="str">
        <v>X</v>
      </c>
      <c r="G305" s="21" t="str">
        <v>X</v>
      </c>
      <c r="H305" s="3"/>
    </row>
    <row r="306" spans="1:8" ht="55.9" thickBot="1">
      <c r="A306" s="21" t="str">
        <v xml:space="preserve">CAP-CHE-001-ZV9-004 </v>
      </c>
      <c r="B306" s="21" t="str">
        <v>Na příkladech chemického složení a vlastností látek běžně užívaných v domácnosti zdůvodní možnosti a limity jejich využití.</v>
      </c>
      <c r="C306" s="21" t="str">
        <v>X</v>
      </c>
      <c r="D306" s="21" t="str">
        <v>X</v>
      </c>
      <c r="E306" s="21" t="str">
        <v>X</v>
      </c>
      <c r="F306" s="21" t="str">
        <v>X</v>
      </c>
      <c r="G306" s="21" t="str">
        <v>X</v>
      </c>
      <c r="H306" s="3"/>
    </row>
    <row r="307" spans="1:8" ht="55.9" thickBot="1">
      <c r="A307" s="21" t="str">
        <v>CAP-CHE-003-ZV9-013</v>
      </c>
      <c r="B307" s="21" t="str">
        <v>S pomocí různých informačních zdrojů ilustruje rozmanitost chemie a reflektuje aktuální dění v tomto vědním oboru.</v>
      </c>
      <c r="C307" s="21" t="str">
        <v>X</v>
      </c>
      <c r="D307" s="21" t="str">
        <v>X</v>
      </c>
      <c r="E307" s="21" t="str">
        <v>X</v>
      </c>
      <c r="F307" s="21" t="str">
        <v>X</v>
      </c>
      <c r="G307" s="21" t="str">
        <v>X</v>
      </c>
      <c r="H307" s="3"/>
    </row>
    <row r="308" spans="1:8" ht="55.9" thickBot="1">
      <c r="A308" s="21" t="str">
        <v xml:space="preserve">CAP-CHE-001-ZV9-004 </v>
      </c>
      <c r="B308" s="21" t="str">
        <v>Na příkladech chemického složení a vlastností látek běžně užívaných v domácnosti zdůvodní možnosti a limity jejich využití.</v>
      </c>
      <c r="C308" s="21" t="str">
        <v>X</v>
      </c>
      <c r="D308" s="21" t="str">
        <v>X</v>
      </c>
      <c r="E308" s="21" t="str">
        <v>X</v>
      </c>
      <c r="F308" s="21" t="str">
        <v>X</v>
      </c>
      <c r="G308" s="21" t="str">
        <v>X</v>
      </c>
      <c r="H308" s="3"/>
    </row>
    <row r="309" spans="1:8" ht="55.9" thickBot="1">
      <c r="A309" s="21" t="str">
        <v xml:space="preserve">CAP-CHE-001-ZV9-004 </v>
      </c>
      <c r="B309" s="21" t="str">
        <v>Na příkladech chemického složení a vlastností látek běžně užívaných v domácnosti zdůvodní možnosti a limity jejich využití.</v>
      </c>
      <c r="C309" s="21" t="str">
        <v>X</v>
      </c>
      <c r="D309" s="21" t="str">
        <v>X</v>
      </c>
      <c r="E309" s="21" t="str">
        <v>X</v>
      </c>
      <c r="F309" s="21" t="str">
        <v>X</v>
      </c>
      <c r="G309" s="21" t="str">
        <v>X</v>
      </c>
      <c r="H309" s="3"/>
    </row>
    <row r="310" spans="1:8" ht="55.9" thickBot="1">
      <c r="A310" s="21" t="str">
        <v xml:space="preserve">CAP-CHE-001-ZV9-004 </v>
      </c>
      <c r="B310" s="21" t="str">
        <v>Na příkladech chemického složení a vlastností látek běžně užívaných v domácnosti zdůvodní možnosti a limity jejich využití.</v>
      </c>
      <c r="C310" s="21" t="str">
        <v>X</v>
      </c>
      <c r="D310" s="21" t="str">
        <v>X</v>
      </c>
      <c r="E310" s="21" t="str">
        <v>X</v>
      </c>
      <c r="F310" s="21" t="str">
        <v>X</v>
      </c>
      <c r="G310" s="21" t="str">
        <v>X</v>
      </c>
      <c r="H310" s="3"/>
    </row>
    <row r="311" spans="1:8" ht="55.9" thickBot="1">
      <c r="A311" s="21" t="str">
        <v xml:space="preserve">CAP-CHE-001-ZV9-004 </v>
      </c>
      <c r="B311" s="21" t="str">
        <v>Na příkladech chemického složení a vlastností látek běžně užívaných v domácnosti zdůvodní možnosti a limity jejich využití.</v>
      </c>
      <c r="C311" s="21" t="str">
        <v>X</v>
      </c>
      <c r="D311" s="21" t="str">
        <v>X</v>
      </c>
      <c r="E311" s="21" t="str">
        <v>X</v>
      </c>
      <c r="F311" s="21" t="str">
        <v>X</v>
      </c>
      <c r="G311" s="21" t="str">
        <v>X</v>
      </c>
      <c r="H311" s="3"/>
    </row>
    <row r="312" spans="1:8" ht="55.9" thickBot="1">
      <c r="A312" s="21" t="str">
        <v xml:space="preserve">CAP-CHE-001-ZV9-004 </v>
      </c>
      <c r="B312" s="21" t="str">
        <v>Na příkladech chemického složení a vlastností látek běžně užívaných v domácnosti zdůvodní možnosti a limity jejich využití.</v>
      </c>
      <c r="C312" s="21" t="str">
        <v>X</v>
      </c>
      <c r="D312" s="21" t="str">
        <v>X</v>
      </c>
      <c r="E312" s="21" t="str">
        <v>X</v>
      </c>
      <c r="F312" s="21" t="str">
        <v>X</v>
      </c>
      <c r="G312" s="21" t="str">
        <v>X</v>
      </c>
      <c r="H312" s="3"/>
    </row>
    <row r="313" spans="1:8" ht="55.9" thickBot="1">
      <c r="A313" s="21" t="str">
        <v xml:space="preserve">CAP-CHE-001-ZV9-004 </v>
      </c>
      <c r="B313" s="21" t="str">
        <v>Na příkladech chemického složení a vlastností látek běžně užívaných v domácnosti zdůvodní možnosti a limity jejich využití.</v>
      </c>
      <c r="C313" s="21" t="str">
        <v>X</v>
      </c>
      <c r="D313" s="21" t="str">
        <v>X</v>
      </c>
      <c r="E313" s="21" t="str">
        <v>X</v>
      </c>
      <c r="F313" s="21" t="str">
        <v>X</v>
      </c>
      <c r="G313" s="21" t="str">
        <v>X</v>
      </c>
      <c r="H313" s="3"/>
    </row>
    <row r="314" spans="1:8" ht="55.9" thickBot="1">
      <c r="A314" s="21" t="str">
        <v xml:space="preserve">CAP-CHE-001-ZV9-004 </v>
      </c>
      <c r="B314" s="21" t="str">
        <v>Na příkladech chemického složení a vlastností látek běžně užívaných v domácnosti zdůvodní možnosti a limity jejich využití.</v>
      </c>
      <c r="C314" s="21" t="str">
        <v>X</v>
      </c>
      <c r="D314" s="21" t="str">
        <v>X</v>
      </c>
      <c r="E314" s="21" t="str">
        <v>X</v>
      </c>
      <c r="F314" s="21" t="str">
        <v>X</v>
      </c>
      <c r="G314" s="21" t="str">
        <v>X</v>
      </c>
      <c r="H314" s="3"/>
    </row>
    <row r="315" spans="1:8" ht="55.9" thickBot="1">
      <c r="A315" s="21" t="str">
        <v xml:space="preserve">CAP-CHE-001-ZV9-004 </v>
      </c>
      <c r="B315" s="21" t="str">
        <v>Na příkladech chemického složení a vlastností látek běžně užívaných v domácnosti zdůvodní možnosti a limity jejich využití.</v>
      </c>
      <c r="C315" s="21" t="str">
        <v>X</v>
      </c>
      <c r="D315" s="21" t="str">
        <v>X</v>
      </c>
      <c r="E315" s="21" t="str">
        <v>X</v>
      </c>
      <c r="F315" s="21" t="str">
        <v>X</v>
      </c>
      <c r="G315" s="21" t="str">
        <v>X</v>
      </c>
      <c r="H315" s="3"/>
    </row>
    <row r="316" spans="1:8" ht="42" thickBot="1">
      <c r="A316" s="21" t="str">
        <v>CAP-CHE-001-ZV9-005</v>
      </c>
      <c r="B316" s="21" t="str">
        <v>Zhodnotí rizika práce s běžně dostupnými chemickými látkami a pracuje s nimi bezpečně.</v>
      </c>
      <c r="C316" s="21" t="str">
        <v>X</v>
      </c>
      <c r="D316" s="21" t="str">
        <v>X</v>
      </c>
      <c r="E316" s="21" t="str">
        <v>X</v>
      </c>
      <c r="F316" s="21" t="str">
        <v>X</v>
      </c>
      <c r="G316" s="21" t="str">
        <v>X</v>
      </c>
      <c r="H316" s="3"/>
    </row>
    <row r="317" spans="1:8" ht="42" thickBot="1">
      <c r="A317" s="21" t="str">
        <v>CAP-CHE-001-ZV9-005</v>
      </c>
      <c r="B317" s="21" t="str">
        <v>Zhodnotí rizika práce s běžně dostupnými chemickými látkami a pracuje s nimi bezpečně.</v>
      </c>
      <c r="C317" s="21" t="str">
        <v>X</v>
      </c>
      <c r="D317" s="21" t="str">
        <v>X</v>
      </c>
      <c r="E317" s="21" t="str">
        <v>X</v>
      </c>
      <c r="F317" s="21" t="str">
        <v>X</v>
      </c>
      <c r="G317" s="21" t="str">
        <v>X</v>
      </c>
      <c r="H317" s="3"/>
    </row>
    <row r="318" spans="1:8" ht="42" thickBot="1">
      <c r="A318" s="21" t="str">
        <v>CAP-CHE-001-ZV9-005</v>
      </c>
      <c r="B318" s="21" t="str">
        <v>Zhodnotí rizika práce s běžně dostupnými chemickými látkami a pracuje s nimi bezpečně.</v>
      </c>
      <c r="C318" s="21" t="str">
        <v>X</v>
      </c>
      <c r="D318" s="21" t="str">
        <v>X</v>
      </c>
      <c r="E318" s="21" t="str">
        <v>X</v>
      </c>
      <c r="F318" s="21" t="str">
        <v>X</v>
      </c>
      <c r="G318" s="21" t="str">
        <v>X</v>
      </c>
      <c r="H318" s="3"/>
    </row>
    <row r="319" spans="1:8" ht="55.9" thickBot="1">
      <c r="A319" s="21" t="str">
        <v xml:space="preserve">CAP-CHE-001-ZV9-004 </v>
      </c>
      <c r="B319" s="21" t="str">
        <v>Na příkladech chemického složení a vlastností látek běžně užívaných v domácnosti zdůvodní možnosti a limity jejich využití.</v>
      </c>
      <c r="C319" s="21" t="str">
        <v>X</v>
      </c>
      <c r="D319" s="21" t="str">
        <v>X</v>
      </c>
      <c r="E319" s="21" t="str">
        <v>X</v>
      </c>
      <c r="F319" s="21" t="str">
        <v>X</v>
      </c>
      <c r="G319" s="21" t="str">
        <v>X</v>
      </c>
      <c r="H319" s="3"/>
    </row>
    <row r="320" spans="1:8" ht="55.9" thickBot="1">
      <c r="A320" s="21" t="str">
        <v xml:space="preserve">CAP-CHE-001-ZV9-004 </v>
      </c>
      <c r="B320" s="21" t="str">
        <v>Na příkladech chemického složení a vlastností látek běžně užívaných v domácnosti zdůvodní možnosti a limity jejich využití.</v>
      </c>
      <c r="C320" s="21" t="str">
        <v>X</v>
      </c>
      <c r="D320" s="21" t="str">
        <v>X</v>
      </c>
      <c r="E320" s="21" t="str">
        <v>X</v>
      </c>
      <c r="F320" s="21" t="str">
        <v>X</v>
      </c>
      <c r="G320" s="21" t="str">
        <v>X</v>
      </c>
      <c r="H320" s="3"/>
    </row>
    <row r="321" spans="1:8" ht="55.9" thickBot="1">
      <c r="A321" s="21" t="str">
        <v xml:space="preserve">CAP-CHE-001-ZV9-004 </v>
      </c>
      <c r="B321" s="21" t="str">
        <v>Na příkladech chemického složení a vlastností látek běžně užívaných v domácnosti zdůvodní možnosti a limity jejich využití.</v>
      </c>
      <c r="C321" s="21" t="str">
        <v>X</v>
      </c>
      <c r="D321" s="21" t="str">
        <v>X</v>
      </c>
      <c r="E321" s="21" t="str">
        <v>X</v>
      </c>
      <c r="F321" s="21" t="str">
        <v>X</v>
      </c>
      <c r="G321" s="21" t="str">
        <v>X</v>
      </c>
      <c r="H321" s="3"/>
    </row>
    <row r="322" spans="1:8" ht="55.9" thickBot="1">
      <c r="A322" s="21" t="str">
        <v xml:space="preserve">CAP-CHE-001-ZV9-004 </v>
      </c>
      <c r="B322" s="21" t="str">
        <v>Na příkladech chemického složení a vlastností látek běžně užívaných v domácnosti zdůvodní možnosti a limity jejich využití.</v>
      </c>
      <c r="C322" s="21" t="str">
        <v>X</v>
      </c>
      <c r="D322" s="21" t="str">
        <v>X</v>
      </c>
      <c r="E322" s="21" t="str">
        <v>X</v>
      </c>
      <c r="F322" s="21" t="str">
        <v>X</v>
      </c>
      <c r="G322" s="21" t="str">
        <v>X</v>
      </c>
      <c r="H322" s="3"/>
    </row>
    <row r="323" spans="1:8" ht="42" thickBot="1">
      <c r="A323" s="21" t="str">
        <v>CAP-CHE-001-ZV9-005</v>
      </c>
      <c r="B323" s="21" t="str">
        <v>Zhodnotí rizika práce s běžně dostupnými chemickými látkami a pracuje s nimi bezpečně.</v>
      </c>
      <c r="C323" s="21" t="str">
        <v>X</v>
      </c>
      <c r="D323" s="21" t="str">
        <v>X</v>
      </c>
      <c r="E323" s="21" t="str">
        <v>X</v>
      </c>
      <c r="F323" s="21" t="str">
        <v>X</v>
      </c>
      <c r="G323" s="21" t="str">
        <v>X</v>
      </c>
      <c r="H323" s="3"/>
    </row>
    <row r="324" spans="1:8" ht="42" thickBot="1">
      <c r="A324" s="21" t="str">
        <v>CAP-CHE-001-ZV9-005</v>
      </c>
      <c r="B324" s="21" t="str">
        <v>Zhodnotí rizika práce s běžně dostupnými chemickými látkami a pracuje s nimi bezpečně.</v>
      </c>
      <c r="C324" s="21" t="str">
        <v>X</v>
      </c>
      <c r="D324" s="21" t="str">
        <v>X</v>
      </c>
      <c r="E324" s="21" t="str">
        <v>X</v>
      </c>
      <c r="F324" s="21" t="str">
        <v>X</v>
      </c>
      <c r="G324" s="21" t="str">
        <v>X</v>
      </c>
      <c r="H324" s="3"/>
    </row>
    <row r="325" spans="1:8" ht="97.15" thickBot="1">
      <c r="A325" s="21" t="str">
        <v xml:space="preserve">CAP-CHE-002-ZV9-006 </v>
      </c>
      <c r="B325" s="21" t="str">
        <v>Analyzuje a interpretuje dostupná data o složení ovzduší v ČR i ve svém okolí.</v>
      </c>
      <c r="C325" s="21" t="str">
        <v>Porovnává koncentrace hlavních složek vzduchu (např. dusík, kyslík, oxid uhličitý) a na datech z dostupných zdrojů identifikuje rozdíly v různých lokalitách.</v>
      </c>
      <c r="D325" s="21" t="str">
        <v>X</v>
      </c>
      <c r="E325" s="21" t="str">
        <v>KDI-DAT-000-ZV9-001
Data získaná na základě vlastních kritérií a formulovaných dotazů z různých digitálních zdrojů posuzuje z hlediska souladu s již známými poznatky i nároku na spolehlivost zdroje.</v>
      </c>
      <c r="F325" s="21" t="str">
        <v>X</v>
      </c>
      <c r="G325" s="21" t="str">
        <v>X</v>
      </c>
      <c r="H325" s="3" t="s">
        <v>533</v>
      </c>
    </row>
    <row r="326" spans="1:8" ht="42" thickBot="1">
      <c r="A326" s="21" t="str">
        <v xml:space="preserve">CAP-CHE-002-ZV9-006 </v>
      </c>
      <c r="B326" s="21" t="str">
        <v>Analyzuje a interpretuje dostupná data o složení ovzduší v ČR i ve svém okolí.</v>
      </c>
      <c r="C326" s="21" t="str">
        <v>Rozlišuje mezi jednotlivými složkami vzduchu a zapíše je chemickou značkou či vzorcem.</v>
      </c>
      <c r="D326" s="21" t="str">
        <v>X</v>
      </c>
      <c r="E326" s="21" t="str">
        <v>X</v>
      </c>
      <c r="F326" s="21" t="str">
        <v>X</v>
      </c>
      <c r="G326" s="21" t="str">
        <v>X</v>
      </c>
      <c r="H326" s="3" t="s">
        <v>534</v>
      </c>
    </row>
    <row r="327" spans="1:8" ht="83.45" thickBot="1">
      <c r="A327" s="21" t="str">
        <v xml:space="preserve">CAP-CHE-002-ZV9-006 </v>
      </c>
      <c r="B327" s="21" t="str">
        <v>Analyzuje a interpretuje dostupná data o složení ovzduší v ČR i ve svém okolí.</v>
      </c>
      <c r="C327" s="21" t="str">
        <v>Rozlišuje pojmy směs, chemicky čistá látka, prvek, sloučenina, atom, molekula, roztok a správně a aktivně je používá v ústní i psané komunikaci.</v>
      </c>
      <c r="D327" s="21" t="str">
        <v>X</v>
      </c>
      <c r="E327" s="21" t="str">
        <v>X</v>
      </c>
      <c r="F327" s="21" t="str">
        <v>X</v>
      </c>
      <c r="G327" s="21" t="str">
        <v>CAP-FYZ-005-ZV9-013 
Popíše základní strukturu látek a relevantní částice při postupu z makrosvěta do mikrosvěta a uvede některé konkrétní příklady dějů, které na dané úrovni probíhají.</v>
      </c>
      <c r="H327" s="3" t="s">
        <v>535</v>
      </c>
    </row>
    <row r="328" spans="1:8" ht="69.599999999999994" thickBot="1">
      <c r="A328" s="21" t="str">
        <v xml:space="preserve">CAP-CHE-002-ZV9-006 </v>
      </c>
      <c r="B328" s="21" t="str">
        <v>Analyzuje a interpretuje dostupná data o složení ovzduší v ČR i ve svém okolí.</v>
      </c>
      <c r="C328" s="21" t="str">
        <v>Interpretuje data o složení vzduchu v kontextu platných norem a doporučení (např. limity WHO, česká legislativa).</v>
      </c>
      <c r="D328" s="21" t="str">
        <v>X</v>
      </c>
      <c r="E328" s="21" t="str">
        <v>KDI-VIN-000-ZV9-001 
Využívá digitální technologie, aby sobě či ostatním usnadnil či zjednodušil pracovní postupy a zkvalitnil výsledky práce.</v>
      </c>
      <c r="F328" s="21" t="str">
        <v>ZGM-MUV-000-ZV9-001 
Aplikuje metody analýzy a syntézy při řešení matematických postupů.</v>
      </c>
      <c r="G328" s="21" t="str">
        <v>X</v>
      </c>
      <c r="H328" s="3" t="s">
        <v>536</v>
      </c>
    </row>
    <row r="329" spans="1:8" ht="42" thickBot="1">
      <c r="A329" s="21" t="str">
        <v xml:space="preserve">CAP-CHE-002-ZV9-006 </v>
      </c>
      <c r="B329" s="21" t="str">
        <v>Analyzuje a interpretuje dostupná data o složení ovzduší v ČR i ve svém okolí.</v>
      </c>
      <c r="C329" s="21" t="str">
        <v>Vysvětlí přínos měření kvality ovzduší v různých místech.</v>
      </c>
      <c r="D329" s="21" t="str">
        <v>X</v>
      </c>
      <c r="E329" s="21" t="str">
        <v>X</v>
      </c>
      <c r="F329" s="21" t="str">
        <v>X</v>
      </c>
      <c r="G329" s="21" t="str">
        <v>X</v>
      </c>
      <c r="H329" s="3" t="s">
        <v>537</v>
      </c>
    </row>
    <row r="330" spans="1:8" ht="55.9" thickBot="1">
      <c r="A330" s="21" t="str">
        <v xml:space="preserve">CAP-CHE-002-ZV9-006 </v>
      </c>
      <c r="B330" s="21" t="str">
        <v>Analyzuje a interpretuje dostupná data o složení ovzduší v ČR i ve svém okolí.</v>
      </c>
      <c r="C330" s="21" t="str">
        <v>Vysvětlí vliv koncentrace znečišťujících látek (např. prachové částice, oxidy dusíku, oxid siřičitý) na kvalitu ovzduší.</v>
      </c>
      <c r="D330" s="21" t="str">
        <v>X</v>
      </c>
      <c r="E330" s="21" t="str">
        <v>X</v>
      </c>
      <c r="F330" s="21" t="str">
        <v>X</v>
      </c>
      <c r="G330" s="21" t="str">
        <v>X</v>
      </c>
      <c r="H330" s="3" t="s">
        <v>538</v>
      </c>
    </row>
    <row r="331" spans="1:8" ht="69.599999999999994" thickBot="1">
      <c r="A331" s="21" t="str">
        <v xml:space="preserve">CAP-CHE-002-ZV9-007 </v>
      </c>
      <c r="B331" s="21" t="str">
        <v>Schématem znázorní příčiny a projevy znečišťování ovzduší vlivem lidské činnosti včetně kroků k jeho omezování.</v>
      </c>
      <c r="C331" s="21" t="str">
        <v>Orientuje se v možnostech poskytovaných dat na portálu ČHMÚ z hlediska ochrany ovzduší a jejich hodnocení v rámci celé ČR a daném regionu.</v>
      </c>
      <c r="D331" s="21" t="str">
        <v>X</v>
      </c>
      <c r="E331" s="21" t="str">
        <v xml:space="preserve">KDI-VIN-000-ZV9-001 
Využívá digitální technologie, aby sobě či ostatním usnadnil či zjednodušil pracovní postupy a zkvalitnil výsledky práce. 
KDI-DAT-000-ZV9-001 
Data získaná na základě vlastních kritérií a formulovaných dotazů z různých digitálních zdrojů posuzuje z hlediska souladu s již známými poznatky i nároku na spolehlivost zdroje.
</v>
      </c>
      <c r="F331" s="21" t="str">
        <v>X</v>
      </c>
      <c r="G331" s="21" t="str">
        <v>X</v>
      </c>
      <c r="H331" s="3" t="s">
        <v>539</v>
      </c>
    </row>
    <row r="332" spans="1:8" ht="111" thickBot="1">
      <c r="A332" s="21" t="str">
        <v xml:space="preserve">CAP-CHE-002-ZV9-007 </v>
      </c>
      <c r="B332" s="21" t="str">
        <v>Schématem znázorní příčiny a projevy znečišťování ovzduší vlivem lidské činnosti včetně kroků k jeho omezování.</v>
      </c>
      <c r="C332" s="21" t="str">
        <v>Vyhledá informace o vybraných polutantech ve vybraném regionu (oxidy síry, oxidy dusíku a prachové částice) na portálu ČHMÚ v aplikaci Automatizovaného Imisního Monitoringu (AIM).</v>
      </c>
      <c r="D332" s="21" t="str">
        <v>X</v>
      </c>
      <c r="E332" s="21" t="str">
        <v>X</v>
      </c>
      <c r="F332" s="21" t="str">
        <v>ZGC-BPO-000-ZV9-001 
Při interpretaci komplexních textů dokládá své závěry textem; v oborech usiluje o přesnost a uspořádanost v obsahu i ve vyjadřování; podle své potřeby využívá psaní pro své sebeuvědomění a sebevyjádření.</v>
      </c>
      <c r="G332" s="21" t="str">
        <v>X</v>
      </c>
      <c r="H332" s="3" t="s">
        <v>540</v>
      </c>
    </row>
    <row r="333" spans="1:8" ht="124.9" thickBot="1">
      <c r="A333" s="21" t="str">
        <v xml:space="preserve">CAP-CHE-002-ZV9-007 </v>
      </c>
      <c r="B333" s="21" t="str">
        <v>Schématem znázorní příčiny a projevy znečišťování ovzduší vlivem lidské činnosti včetně kroků k jeho omezování.</v>
      </c>
      <c r="C333" s="21" t="str">
        <v>Navrhne možnosti omezení lidské činnosti způsobující produkci polutantů.</v>
      </c>
      <c r="D333" s="21" t="str">
        <v>Vyhledá příklady dopadů výskytu polutantů v ovzduší na životní prostředí, a vysvětlí, jak je možné se z daných příkladů do budoucna poučit.</v>
      </c>
      <c r="E333" s="21" t="str">
        <v>KRP-BAD-000-ZV9-001 
Navrhne plán pro zkoumání a řešení specifického výzkumného problému. 
KOB-UDR-000-ZV9-001 
Uskutečňuje kroky směřující k udržitelnosti na základě promýšlení různých scénářů možného budoucího vývoje.</v>
      </c>
      <c r="F333" s="21" t="str">
        <v>X</v>
      </c>
      <c r="G333" s="21" t="str">
        <v>X</v>
      </c>
      <c r="H333" s="3" t="s">
        <v>541</v>
      </c>
    </row>
    <row r="334" spans="1:8" ht="69.599999999999994" thickBot="1">
      <c r="A334" s="21" t="str">
        <v xml:space="preserve">CAP-CHE-002-ZV9-007 </v>
      </c>
      <c r="B334" s="21" t="str">
        <v>Schématem znázorní příčiny a projevy znečišťování ovzduší vlivem lidské činnosti včetně kroků k jeho omezování.</v>
      </c>
      <c r="C334" s="21" t="str">
        <v>Posoudí vliv oxidů dusíku a oxidů síry na vznik kyselých dešťů a odhadne možnost vzniku kyselých dešťů ve vybraném regionu.</v>
      </c>
      <c r="D334" s="21" t="str">
        <v>Vyhledá příklady dopadů výskytu kyselinotvorných oxidů v ovzduší na životní prostředí, a vysvětlí, jak je možné se z daných příkladů do budoucna poučit.</v>
      </c>
      <c r="E334" s="21" t="str">
        <v>X</v>
      </c>
      <c r="F334" s="21" t="str">
        <v>X</v>
      </c>
      <c r="G334" s="21" t="str">
        <v>X</v>
      </c>
      <c r="H334" s="3" t="s">
        <v>542</v>
      </c>
    </row>
    <row r="335" spans="1:8" ht="69.599999999999994" thickBot="1">
      <c r="A335" s="21" t="str">
        <v>CAP-CHE-002-ZV9-007</v>
      </c>
      <c r="B335" s="21" t="str">
        <v>Schématem znázorní příčiny a projevy znečišťování ovzduší vlivem lidské činnosti včetně kroků k jeho omezování.</v>
      </c>
      <c r="C335" s="21" t="str">
        <v>Zhodnotí význam automatizovaného imisního monitoringu (AIM) v ČR a okolních státech jako nástroje na ochranu ovzduší.</v>
      </c>
      <c r="D335" s="21" t="str">
        <v>Vysvětlí, jak automobilový průmysl ovlivňuje životní prostředí.</v>
      </c>
      <c r="E335" s="21" t="str">
        <v>KDI-VIN-000-ZV9-001 
Využívá digitální technologie, aby sobě či ostatním usnadnil či zjednodušil pracovní postupy a zkvalitnil výsledky práce.</v>
      </c>
      <c r="F335" s="21" t="str">
        <v>X</v>
      </c>
      <c r="G335" s="21" t="str">
        <v>X</v>
      </c>
      <c r="H335" s="3" t="s">
        <v>543</v>
      </c>
    </row>
    <row r="336" spans="1:8" ht="55.9" thickBot="1">
      <c r="A336" s="21" t="str">
        <v>CAP-CHE-002-ZV9-007</v>
      </c>
      <c r="B336" s="21" t="str">
        <v>Schématem znázorní příčiny a projevy znečišťování ovzduší vlivem lidské činnosti včetně kroků k jeho omezování.</v>
      </c>
      <c r="C336" s="21" t="str">
        <v>Popíše procesy, kterými se znečišťující látky dostávají do ovzduší.</v>
      </c>
      <c r="D336" s="21" t="str">
        <v>Popíše procesy, kterými se znečišťující látky dostávají do ovzduší.</v>
      </c>
      <c r="E336" s="21" t="str">
        <v>X</v>
      </c>
      <c r="F336" s="21" t="str">
        <v>X</v>
      </c>
      <c r="G336" s="21" t="str">
        <v>X</v>
      </c>
      <c r="H336" s="3" t="s">
        <v>544</v>
      </c>
    </row>
    <row r="337" spans="1:8" ht="55.9" thickBot="1">
      <c r="A337" s="21" t="str">
        <v>CAP-CHE-002-ZV9-007</v>
      </c>
      <c r="B337" s="21" t="str">
        <v>Schématem znázorní příčiny a projevy znečišťování ovzduší vlivem lidské činnosti včetně kroků k jeho omezování.</v>
      </c>
      <c r="C337" s="21" t="str">
        <v>Vysvětlí, jakými procesy se předchází přítomnosti znečišťujících látek v ovzduší.</v>
      </c>
      <c r="D337" s="21" t="str">
        <v>X</v>
      </c>
      <c r="E337" s="21" t="str">
        <v>X</v>
      </c>
      <c r="F337" s="21" t="str">
        <v>X</v>
      </c>
      <c r="G337" s="21" t="str">
        <v>X</v>
      </c>
      <c r="H337" s="3" t="s">
        <v>545</v>
      </c>
    </row>
    <row r="338" spans="1:8" ht="55.9" thickBot="1">
      <c r="A338" s="21" t="str">
        <v>CAP-CHE-002-ZV9-007</v>
      </c>
      <c r="B338" s="21" t="str">
        <v>Schématem znázorní příčiny a projevy znečišťování ovzduší vlivem lidské činnosti včetně kroků k jeho omezování.</v>
      </c>
      <c r="C338" s="21" t="str">
        <v>S využitím jednoduchého schématu simuluje a diskutuje podstatu a důsledky skleníkového efektu.</v>
      </c>
      <c r="D338" s="21" t="str">
        <v>X</v>
      </c>
      <c r="E338" s="21" t="str">
        <v>KKU-USU-000-ZV9-001 
Řídí vlastní procesy učení.</v>
      </c>
      <c r="F338" s="21" t="str">
        <v>X</v>
      </c>
      <c r="G338" s="21" t="str">
        <v>X</v>
      </c>
      <c r="H338" s="3" t="s">
        <v>546</v>
      </c>
    </row>
    <row r="339" spans="1:8" ht="55.9" thickBot="1">
      <c r="A339" s="21" t="str">
        <v>CAP-CHE-002-ZV9-007</v>
      </c>
      <c r="B339" s="21" t="str">
        <v>Schématem znázorní příčiny a projevy znečišťování ovzduší vlivem lidské činnosti včetně kroků k jeho omezování.</v>
      </c>
      <c r="C339" s="21" t="str">
        <v>Diskutuje příčiny a důsledky zesilování skleníkového efektu vlivem lidské činnosti.</v>
      </c>
      <c r="D339" s="21" t="str">
        <v>X</v>
      </c>
      <c r="E339" s="21" t="str">
        <v>X</v>
      </c>
      <c r="F339" s="21" t="str">
        <v>X</v>
      </c>
      <c r="G339" s="21" t="str">
        <v>PRI-004-ZV9-007 
Objasní roli přírodních procesů v příčinách, dopadech a opatřeních týkajících se změn klimatu. 
ŠOVU: Rozliší opatření, která pouze zmírňují dopady (výpar z rostlin a ochlazování okolí, hospodaření s dešťovou vodou), od těch, která jsou zaměřená na příčinu (snížení emisí skleníkových plynů) u zkoumaných ekosystémů, v zemědělské krajině i ve městě.</v>
      </c>
      <c r="H339" s="3" t="s">
        <v>547</v>
      </c>
    </row>
    <row r="340" spans="1:8" ht="69.599999999999994" thickBot="1">
      <c r="A340" s="21" t="str">
        <v>CAP-CHE-002-ZV9-007</v>
      </c>
      <c r="B340" s="21" t="str">
        <v>Schématem znázorní příčiny a projevy znečišťování ovzduší vlivem lidské činnosti včetně kroků k jeho omezování.</v>
      </c>
      <c r="C340" s="21" t="str">
        <v>Na základě vědeckých zjištění navrhuje konkrétní možnosti zmírnění dopadů skleníkového efektu v místě svého bydliště, ve své škole, ve své rodině.</v>
      </c>
      <c r="D340" s="21" t="str">
        <v>Navrhne celotřídní/celoškolní aktivitu směřující k informovanosti o možnostech snížení uhlíkové stopy školy.</v>
      </c>
      <c r="E340" s="21" t="str">
        <v>X</v>
      </c>
      <c r="F340" s="21" t="str">
        <v>X</v>
      </c>
      <c r="G340" s="21" t="str">
        <v>CAP-PRI-002-ZV9-004 
Vytvoří zjednodušující model vztahů mezi organismy navzájem a prostředím v ekosystému na základě vlastního pozorování a práce s informačními zdroji a na konkrétních příkladech posoudí udržitelnost využívání ekosystému člověkem.
ŠOVU: Posoudí různé způsoby hospodaření v zemědělské krajině v kontextu ochrany přírody a zemědělského hospodaření v okolí, zejména s ohledem na prevenci půdní eroze, hospodaření s vodou v krajině a ukládání uhlíku do půdy. Rozliší přitom opatření, která pouze zmírňují dopady (výpar z rostlin a ochlazování okolí, hospodaření s dešťovou vodou), od těch, která jsou zaměřená na příčinu (snížení emisí skleníkových plynů). Uvede příklady opatření z informačních zdrojů, z blízkého okolí a z regionu založených na přírodních procesech (fotosyntéza, rozklad, výpar vody z rostlin) zmírňujících dopady změn klimatu a argumentuje na základě důkazů o jejich účinnosti v sídlech a v krajině.</v>
      </c>
      <c r="H340" s="3" t="s">
        <v>548</v>
      </c>
    </row>
    <row r="341" spans="1:8" ht="69.599999999999994" thickBot="1">
      <c r="A341" s="21" t="str">
        <v>CAP-CHE-002-ZV9-007</v>
      </c>
      <c r="B341" s="21" t="str">
        <v>Schématem znázorní příčiny a projevy znečišťování ovzduší vlivem lidské činnosti včetně kroků k jeho omezování.</v>
      </c>
      <c r="C341" s="21" t="str">
        <v>Diskutuje příčiny vzniku a důsledky působení kyselých dešťů na lokální úrovni, v ČR i ve světě.</v>
      </c>
      <c r="D341" s="21" t="str">
        <v>Vyhledá příklady dopadů výskytu kyselinotvorných oxidů v ovzduší na životní prostředí, a vysvětlí, jak je možné se z daných příkladů do budoucna poučit.</v>
      </c>
      <c r="E341" s="21" t="str">
        <v>X</v>
      </c>
      <c r="F341" s="21" t="str">
        <v>X</v>
      </c>
      <c r="G341" s="21" t="str">
        <v>X</v>
      </c>
      <c r="H341" s="3" t="s">
        <v>549</v>
      </c>
    </row>
    <row r="342" spans="1:8" ht="55.9" thickBot="1">
      <c r="A342" s="21" t="str">
        <v>CAP-CHE-002-ZV9-007</v>
      </c>
      <c r="B342" s="21" t="str">
        <v>Schématem znázorní příčiny a projevy znečišťování ovzduší vlivem lidské činnosti včetně kroků k jeho omezování.</v>
      </c>
      <c r="C342" s="21" t="str">
        <v>Navrhne konkrétní kroky, kterými by mohla jeho rodina, kraj, celá ČR snížit produkci kyselinotvorných oxidů.</v>
      </c>
      <c r="D342" s="21" t="str">
        <v>Navrhne možnosti, jakými sám/rodina nebo škola může přispět ke snižování výskytu kyselinotvorných oxidů v ovzduší.</v>
      </c>
      <c r="E342" s="21" t="str">
        <v>KOB-UDR-000-ZV9-001 
Uskutečňuje kroky směřující k udržitelnosti na základě promýšlení různých scénářů možného budoucího vývoje. 
KOB-PCP-000-ZV9-001 
Účelně uplatňuje přímou činností svůj vliv na změny v místním či širším okolí při respektování práv a zájmů druhých.</v>
      </c>
      <c r="F342" s="21" t="str">
        <v>X</v>
      </c>
      <c r="G342" s="21" t="str">
        <v>X</v>
      </c>
      <c r="H342" s="3" t="s">
        <v>550</v>
      </c>
    </row>
    <row r="343" spans="1:8" ht="55.9" thickBot="1">
      <c r="A343" s="21" t="str">
        <v>CAP-CHE-002-ZV9-007</v>
      </c>
      <c r="B343" s="21" t="str">
        <v>Schématem znázorní příčiny a projevy znečišťování ovzduší vlivem lidské činnosti včetně kroků k jeho omezování.</v>
      </c>
      <c r="C343" s="21" t="str">
        <v>Objasní změny v tloušťce ozonové vrstvy a zhodnotí dopady na život na Zemi v případě jejího zeslabování i obnovy.</v>
      </c>
      <c r="D343" s="21" t="str">
        <v>X</v>
      </c>
      <c r="E343" s="21" t="str">
        <v>X</v>
      </c>
      <c r="F343" s="21" t="str">
        <v>X</v>
      </c>
      <c r="G343" s="21" t="str">
        <v>CAP-PRI-004-ZV9-007 
Objasní roli přírodních procesů v příčinách, dopadech a opatřeních týkajících se změn klimatu.</v>
      </c>
      <c r="H343" s="3" t="s">
        <v>551</v>
      </c>
    </row>
    <row r="344" spans="1:8" ht="69.599999999999994" thickBot="1">
      <c r="A344" s="21" t="str">
        <v>CAP-CHE-002-ZV9-007</v>
      </c>
      <c r="B344" s="21" t="str">
        <v>Schématem znázorní příčiny a projevy znečišťování ovzduší vlivem lidské činnosti včetně kroků k jeho omezování.</v>
      </c>
      <c r="C344" s="21" t="str">
        <v>Vysvětlí rozdíl a objasní příčiny vzniku oxidačního a redukčního typu smogu, uvede konkrétní kroky, kterými by bylo možné předcházet jejich vzniku.</v>
      </c>
      <c r="D344" s="21" t="str">
        <v>X</v>
      </c>
      <c r="E344" s="21" t="str">
        <v>X</v>
      </c>
      <c r="F344" s="21" t="str">
        <v>X</v>
      </c>
      <c r="G344" s="21" t="str">
        <v>X</v>
      </c>
      <c r="H344" s="3" t="s">
        <v>552</v>
      </c>
    </row>
    <row r="345" spans="1:8" ht="97.15" thickBot="1">
      <c r="A345" s="21" t="str">
        <v xml:space="preserve">CAP-CHE-002-ZV9-006 </v>
      </c>
      <c r="B345" s="21" t="str">
        <v>Analyzuje a interpretuje dostupná data o složení ovzduší v ČR i ve svém okolí.</v>
      </c>
      <c r="C345" s="21" t="str">
        <v>Na příkladech z reálného života vysvětlí základní vlastnosti plynů (hustota vzduchu v závislosti na teplotě, rozdíly hustoty běžných plynů, zkapalňování plynů, podporuje nebo nepodporuje hoření apod.).</v>
      </c>
      <c r="D345" s="21" t="str">
        <v>X</v>
      </c>
      <c r="E345" s="21" t="str">
        <v>X</v>
      </c>
      <c r="F345" s="21" t="str">
        <v>X</v>
      </c>
      <c r="G345" s="21" t="str">
        <v>CAP-FYZ-001-ZV9-001 
Porovná jednotlivá skupenství látek na základě jejich typických vlastností, vlastnosti ilustruje konkrétními situacemi z vlastní zkušenosti a navrhne a provede experimenty, které umožní zjistit další vlastnosti. 
ŠOVU: Porovná jednotlivá skupenství látek na základě jejich typických vlastností, vlastnosti ilustruje konkrétními situacemi z vlastní zkušenosti a navrhne a provede experimenty, které umožní zjistit jejich další vlastnosti.</v>
      </c>
      <c r="H345" s="3" t="s">
        <v>553</v>
      </c>
    </row>
    <row r="346" spans="1:8" ht="55.9" thickBot="1">
      <c r="A346" s="21" t="str">
        <v xml:space="preserve">CAP-CHE-002-ZV9-008 </v>
      </c>
      <c r="B346" s="21" t="str">
        <v>Vytvoří model koloběhu vody v přírodě a zahrne do něj vliv lidské činnosti i význam pro živé organismy.</v>
      </c>
      <c r="C346" s="21" t="str">
        <v>Znázorní základní fáze koloběhu vody (výpar, kondenzace, srážky, vsakování, odtok) včetně popisu těchto procesů.</v>
      </c>
      <c r="D346" s="21" t="str">
        <v>X</v>
      </c>
      <c r="E346" s="21" t="str">
        <v>X</v>
      </c>
      <c r="F346" s="21" t="str">
        <v>X</v>
      </c>
      <c r="G346" s="21" t="str">
        <v>CAP-PRI-005-ZV9-015 
Odvozuje význam minerálů, hornin a půdy na základě charakteristik zjištěných z informačních zdrojů a pomocí zkoumání jejich vlastností. 
CAP-PRI-004-ZV9-008 Zhodnotí význam přírody pro život člověka na základě vědeckých důkazů a s využitím konkrétních příkladů.</v>
      </c>
      <c r="H346" s="3" t="s">
        <v>554</v>
      </c>
    </row>
    <row r="347" spans="1:8" ht="69.599999999999994" thickBot="1">
      <c r="A347" s="21" t="str">
        <v xml:space="preserve">CAP-CHE-002-ZV9-008 </v>
      </c>
      <c r="B347" s="21" t="str">
        <v>Vytvoří model koloběhu vody v přírodě a zahrne do něj vliv lidské činnosti i význam pro živé organismy.</v>
      </c>
      <c r="C347" s="21" t="str">
        <v>Shrne vliv lidské činnosti na koloběh vody (např. urbanizace, zemědělství, znečišťování vodních zdrojů, stavba přehrad).</v>
      </c>
      <c r="D347" s="21" t="str">
        <v>Shrne vliv lidské činnosti na koloběh vody.</v>
      </c>
      <c r="E347" s="21" t="str">
        <v>KOB-UDR-000-ZV9-001
Uskutečňuje kroky směřující k udržitelnosti na základě promýšlení různých scénářů možného budoucího vývoje.</v>
      </c>
      <c r="F347" s="21" t="str">
        <v>X</v>
      </c>
      <c r="G347" s="21" t="str">
        <v>CAP-PRI-002-ZV9-005 
Podílí se na návrhu způsobu obnovy nebo ochrany cenného nebo člověkem narušeného území v regionu a posoudí možné dopady navrženého opatření. 
ŠOVU: U vybraných území v zemědělské krajině navrhuje vhodná opatření na podporu biodiverzity, hospodaření s vodou a prevenci půdní eroze.
CAP-PRI-004-ZV9-008 Zhodnotí význam přírody pro život člověka na základě vědeckých důkazů a s využitím konkrétních příkladů.
ŠOVU: Shrne na základě informačních zdrojů a vlastní zkušenosti zdroje a služby, které získává z přírody (pole s remízky a zelenými pásy; zemědělsky využívané ekosystémy v tropech a subtropech - včetně agrolesnictví) a případy, kdy služby příroda již neposkytuje (absence humusové složky v orné půdě; absence opylovačů kvůli pesticidům). Na příkladu prostředí ve svém okolí (intravilán obce) ukáže ekosystémové služby, které dané území nebo konkrétní organismus poskytuje lidem, včetně ochlazovacího efektu díky výparu a ukládání uhlíku.</v>
      </c>
      <c r="H347" s="3" t="s">
        <v>555</v>
      </c>
    </row>
    <row r="348" spans="1:8" ht="69.599999999999994" thickBot="1">
      <c r="A348" s="21" t="str">
        <v xml:space="preserve">CAP-CHE-002-ZV9-008 </v>
      </c>
      <c r="B348" s="21" t="str">
        <v>Vytvoří model koloběhu vody v přírodě a zahrne do něj vliv lidské činnosti i význam pro živé organismy.</v>
      </c>
      <c r="C348" s="21" t="str">
        <v>Zohlední dopady změn v koloběhu vody způsobené lidskou činností (např. změny v distribuci srážek, sucho, záplavy).</v>
      </c>
      <c r="D348" s="21" t="str">
        <v>Určí konkrétní oblasti, kde lidská činnost ovlivňuje přirozený průběh koloběhu vody.</v>
      </c>
      <c r="E348" s="21" t="str">
        <v>KOB-UDR-000-ZV9-001 
Uskutečňuje kroky směřující k udržitelnosti na základě promýšlení různých scénářů možného budoucího vývoje.</v>
      </c>
      <c r="F348" s="21" t="str">
        <v>X</v>
      </c>
      <c r="G348" s="21" t="str">
        <v>CAP-PRI-004-ZV9-007 
Objasní roli přírodních procesů v příčinách, dopadech a opatřeních týkajících se změn klimatu. 
ŠOVU: Posoudí různé způsoby hospodaření v zemědělské krajině v kontextu ochrany přírody a zemědělského hospodaření v okolí, zejména s ohledem na prevenci půdní eroze, hospodaření s vodou v krajině a ukládání uhlíku do půdy. Rozliší přitom opatření, která pouze zmírňují dopady (výpar z rostlin a ochlazování okolí, hospodaření s dešťovou vodou), od těch, která jsou zaměřená na příčinu (snížení emisí skleníkových plynů).</v>
      </c>
      <c r="H348" s="3" t="s">
        <v>556</v>
      </c>
    </row>
    <row r="349" spans="1:8" ht="42" thickBot="1">
      <c r="A349" s="21" t="str">
        <v xml:space="preserve">CAP-CHE-002-ZV9-008 </v>
      </c>
      <c r="B349" s="21" t="str">
        <v>Vytvoří model koloběhu vody v přírodě a zahrne do něj vliv lidské činnosti i význam pro živé organismy.</v>
      </c>
      <c r="C349" s="21" t="str">
        <v>S pomocí mapy popíše nerovnoměrné rozložení zdrojů pitné vody na Zemi.</v>
      </c>
      <c r="D349" s="21" t="str">
        <v>X</v>
      </c>
      <c r="E349" s="21" t="str">
        <v>X</v>
      </c>
      <c r="F349" s="21" t="str">
        <v>X</v>
      </c>
      <c r="G349" s="21" t="str">
        <v>CAP-PRI-005-ZV9-017 
Objasní příčiny neobnovitelnosti a nerovnoměrného rozložení zdrojů minerálů, energie, podzemní vody a dopady jejich těžby a využití na zdraví lidí a přírodu. 
ŠOVU: Pomocí modelu zobrazí procesy vzniku zemského reliéfu a hornin v konkrétní tektonické situaci,  a vysvětlí vliv vnějších geologických činitelů na dotváření rázu zemského povrchu, s důsledkem pro vznik a erozi půdy (vnější geologičtí činitelé).</v>
      </c>
      <c r="H349" s="3" t="s">
        <v>557</v>
      </c>
    </row>
    <row r="350" spans="1:8" ht="55.9" thickBot="1">
      <c r="A350" s="21" t="str">
        <v xml:space="preserve">CAP-CHE-002-ZV9-008 </v>
      </c>
      <c r="B350" s="21" t="str">
        <v>Vytvoří model koloběhu vody v přírodě a zahrne do něj vliv lidské činnosti i význam pro živé organismy.</v>
      </c>
      <c r="C350" s="21" t="str">
        <v>Vysvětlí spojitost vzniku vodního kamene s tvrdostí vody s pomocí pojmů množství iontů vápníku a hořčíku ve vodě.</v>
      </c>
      <c r="D350" s="21" t="str">
        <v>X</v>
      </c>
      <c r="E350" s="21" t="str">
        <v>X</v>
      </c>
      <c r="F350" s="21" t="str">
        <v>X</v>
      </c>
      <c r="G350" s="21" t="str">
        <v>X</v>
      </c>
      <c r="H350" s="3" t="s">
        <v>558</v>
      </c>
    </row>
    <row r="351" spans="1:8" ht="55.9" thickBot="1">
      <c r="A351" s="21" t="str">
        <v xml:space="preserve">CAP-CHE-002-ZV9-008 </v>
      </c>
      <c r="B351" s="21" t="str">
        <v>Vytvoří model koloběhu vody v přírodě a zahrne do něj vliv lidské činnosti i význam pro živé organismy.</v>
      </c>
      <c r="C351" s="21" t="str">
        <v>S pomocí mapy tvrdosti vody v ČR a s chemickým rozborem vody rozhodne, kde je větší/menší šance vzniku vodního kamene.</v>
      </c>
      <c r="D351" s="21" t="str">
        <v>X</v>
      </c>
      <c r="E351" s="21" t="str">
        <v>X</v>
      </c>
      <c r="F351" s="21" t="str">
        <v>X</v>
      </c>
      <c r="G351" s="21" t="str">
        <v>X</v>
      </c>
      <c r="H351" s="3" t="s">
        <v>559</v>
      </c>
    </row>
    <row r="352" spans="1:8" ht="55.9" thickBot="1">
      <c r="A352" s="21" t="str">
        <v xml:space="preserve">CAP-CHE-002-ZV9-008 </v>
      </c>
      <c r="B352" s="21" t="str">
        <v>Vytvoří model koloběhu vody v přírodě a zahrne do něj vliv lidské činnosti i význam pro živé organismy.</v>
      </c>
      <c r="C352" s="21" t="str">
        <v>Rozliší jednotlivé druhy vody podle jejího původu, účelu a složení a zhodnotí možnosti a limity jejich použití s oporou o platné normy.</v>
      </c>
      <c r="D352" s="21" t="str">
        <v>X</v>
      </c>
      <c r="E352" s="21" t="str">
        <v>X</v>
      </c>
      <c r="F352" s="21" t="str">
        <v>X</v>
      </c>
      <c r="G352" s="21" t="str">
        <v>X</v>
      </c>
      <c r="H352" s="3" t="s">
        <v>560</v>
      </c>
    </row>
    <row r="353" spans="1:8" ht="97.15" thickBot="1">
      <c r="A353" s="21" t="str">
        <v xml:space="preserve">CAP-CHE-002-ZV9-008 </v>
      </c>
      <c r="B353" s="21" t="str">
        <v>Vytvoří model koloběhu vody v přírodě a zahrne do něj vliv lidské činnosti i význam pro živé organismy.</v>
      </c>
      <c r="C353" s="21" t="str">
        <v>Spočítá svou vodní stopu (např. pomocí https://www.voda.limited/vodni-zuctovani), porovná ji s průměrnou stopou v ČR i ve světě a navrhne 3 konkrétní způsoby, jak by ji mohl snížit.</v>
      </c>
      <c r="D353" s="21" t="str">
        <v>Spočítá svou vodní stopu nebo vodní stopu své rodiny a navrhne realizovatelné kroky k jejímu snížení.</v>
      </c>
      <c r="E353" s="21" t="str">
        <v>KOB-UDR-000-ZV9-001 
Uskutečňuje kroky směřující k udržitelnosti na základě promýšlení různých scénářů možného budoucího vývoje. 
KDI-VIN-000-ZV9-001
Využívá digitální technologie, aby sobě či ostatním usnadnil či zjednodušil pracovní postupy a zkvalitnil výsledky práce. 
KOB-ODP-000-ZV9-001 
Přebírá odpovědnost za věci okolo sebe a za možné dopady svých rozhodnutí vůči ostatním a okolí.</v>
      </c>
      <c r="F353" s="21" t="str">
        <v>X</v>
      </c>
      <c r="G353" s="21" t="str">
        <v>CAP-PRI-004-ZV9-014	
Reflektuje svůj vztah k přírodě na základě aktivit podporujících environmentální senzitivitu, ocenění rozmanitosti a chápání evoluční příbuznosti lidí a ostatních organismů.	
ŠOVU: Uvede příklad úbytku biodiverzity, zhodnotí příčinu, vyhledá příklady řešení (včetně vlastního životního stylu, role výběru potravin apod.) a sdílí svoje postoje s ostatními. 
CAP-PRI-005-ZV9-017	
Objasní příčiny neobnovitelnosti a nerovnoměrného rozložení zdrojů minerálů, energie, podzemní vody a dopady jejich těžby a využití na zdraví lidí a přírodu. 
ŠOVU: Objasní neobnovitelnost nerostných surovin v důsledku procesu jejich vzniku, těžby a způsobů využití; Vysvětlí ekologický a hospodářský význam podzemní vody v krajině a vliv lidské činnosti na její kvalitu a dostupnost, na příkladech ukáže dopad těžby a čerpání vody na zdraví lidí, přírodu a krajinu.</v>
      </c>
      <c r="H353" s="3" t="s">
        <v>561</v>
      </c>
    </row>
    <row r="354" spans="1:8" ht="124.9" thickBot="1">
      <c r="A354" s="21" t="str">
        <v xml:space="preserve">CAP-CHE-002-ZV9-008 </v>
      </c>
      <c r="B354" s="21" t="str">
        <v>Vytvoří model koloběhu vody v přírodě a zahrne do něj vliv lidské činnosti i význam pro živé organismy.</v>
      </c>
      <c r="C354" s="21" t="str">
        <v>S využitím dat porovná množství vody potřebné k přípravě vybraných zemědělských a průmyslových produktů (water footprint).</v>
      </c>
      <c r="D354" s="21" t="str">
        <v>Zhodnotí vodní stopu produktů běžné denní potřeby a navrhne možnosti jejího snížení.</v>
      </c>
      <c r="E354" s="21" t="str">
        <v>KOB-UDR-000-ZV9-001 
Uskutečňuje kroky směřující k udržitelnosti na základě promýšlení různých scénářů možného budoucího vývoje. 
KOB-ODP-000-ZV9-001 
Přebírá odpovědnost za věci okolo sebe a za možné dopady svých rozhodnutí vůči ostatním a okolí.</v>
      </c>
      <c r="F354" s="21" t="str">
        <v>X</v>
      </c>
      <c r="G354" s="21" t="str">
        <v>CAP-PRI-004-ZV9-007 
Objasní roli přírodních procesů v příčinách, dopadech a opatřeních týkajících se změn klimatu.
ŠOVU: Posoudí různé způsoby hospodaření v zemědělské krajině v kontextu ochrany přírody a zemědělského hospodaření v okolí, zejména s ohledem na prevenci půdní eroze, hospodaření s vodou v krajině a ukládání uhlíku do půdy. Rozliší přitom opatření, která pouze zmírňují dopady (výpar z rostlin a ochlazování okolí, hospodaření s dešťovou vodou), od těch, která jsou zaměřená na příčinu (snížení emisí skleníkových plynů).</v>
      </c>
      <c r="H354" s="3" t="s">
        <v>562</v>
      </c>
    </row>
    <row r="355" spans="1:8" ht="55.9" thickBot="1">
      <c r="A355" s="21" t="str">
        <v xml:space="preserve">CAP-CHE-002-ZV9-008 </v>
      </c>
      <c r="B355" s="21" t="str">
        <v>Vytvoří model koloběhu vody v přírodě a zahrne do něj vliv lidské činnosti i význam pro živé organismy.</v>
      </c>
      <c r="C355" s="21" t="str">
        <v>Ve své domácnosti změří, kolik vody vyteče na 1 minutu z kohoutku v kuchyni, v koupelně a ve sprše.</v>
      </c>
      <c r="D355" s="21" t="str">
        <v>X</v>
      </c>
      <c r="E355" s="21" t="str">
        <v>KOB-PCP-000-ZV9-001 
Účelně uplatňuje přímou činností svůj vliv na změny v místním či širším okolí při respektování práv a zájmů druhých. 
KOB-ODP-000-ZV9-001 
Přebírá odpovědnost za věci okolo sebe a za možné dopady svých rozhodnutí vůči ostatním a okolí.</v>
      </c>
      <c r="F355" s="21" t="str">
        <v>X</v>
      </c>
      <c r="G355" s="21" t="str">
        <v>X</v>
      </c>
      <c r="H355" s="3" t="s">
        <v>563</v>
      </c>
    </row>
    <row r="356" spans="1:8" ht="42" thickBot="1">
      <c r="A356" s="21" t="str">
        <v xml:space="preserve">CAP-CHE-002-ZV9-008 </v>
      </c>
      <c r="B356" s="21" t="str">
        <v>Vytvoří model koloběhu vody v přírodě a zahrne do něj vliv lidské činnosti i význam pro živé organismy.</v>
      </c>
      <c r="C356" s="21" t="str">
        <v>Uvede příklady znečištění vody a možnosti její recyklace.</v>
      </c>
      <c r="D356" s="21" t="str">
        <v>X</v>
      </c>
      <c r="E356" s="21" t="str">
        <v>X</v>
      </c>
      <c r="F356" s="21" t="str">
        <v>X</v>
      </c>
      <c r="G356" s="21" t="str">
        <v>X</v>
      </c>
      <c r="H356" s="3" t="s">
        <v>564</v>
      </c>
    </row>
    <row r="357" spans="1:8" ht="111" thickBot="1">
      <c r="A357" s="21" t="str">
        <v xml:space="preserve">CAP-CHE-002-ZV9-008 </v>
      </c>
      <c r="B357" s="21" t="str">
        <v>Vytvoří model koloběhu vody v přírodě a zahrne do něj vliv lidské činnosti i význam pro živé organismy.</v>
      </c>
      <c r="C357" s="21" t="str">
        <v>Uvede tři nejčastější druhy zpracování odpadních vody z domácnosti (septik s trativodem, odvod kanalizací do čistírny odpadních vod a bezodtoková jímka) a analyzuje ten, který mají v domácnosti (jednu výhodu a jednu nevýhodu oproti ostatním).</v>
      </c>
      <c r="D357" s="21" t="str">
        <v>X</v>
      </c>
      <c r="E357" s="21" t="str">
        <v>X</v>
      </c>
      <c r="F357" s="21" t="str">
        <v>X</v>
      </c>
      <c r="G357" s="21" t="str">
        <v>X</v>
      </c>
      <c r="H357" s="3" t="s">
        <v>565</v>
      </c>
    </row>
    <row r="358" spans="1:8" ht="55.9" thickBot="1">
      <c r="A358" s="21" t="str">
        <v xml:space="preserve">CAP-CHE-002-ZV9-008 </v>
      </c>
      <c r="B358" s="21" t="str">
        <v>Vytvoří model koloběhu vody v přírodě a zahrne do něj vliv lidské činnosti i význam pro živé organismy.</v>
      </c>
      <c r="C358" s="21" t="str">
        <v>Vysvětlí princip úpravny pitné vody a čističky odpadních vod, a uvede příklady těchto zařízení ve svém okolí.</v>
      </c>
      <c r="D358" s="21" t="str">
        <v>X</v>
      </c>
      <c r="E358" s="21" t="str">
        <v>X</v>
      </c>
      <c r="F358" s="21" t="str">
        <v>X</v>
      </c>
      <c r="G358" s="21" t="str">
        <v>X</v>
      </c>
      <c r="H358" s="3" t="s">
        <v>566</v>
      </c>
    </row>
    <row r="359" spans="1:8" ht="97.15" thickBot="1">
      <c r="A359" s="21" t="str">
        <v xml:space="preserve">CAP-CHE-002-ZV9-008 </v>
      </c>
      <c r="B359" s="21" t="str">
        <v>Vytvoří model koloběhu vody v přírodě a zahrne do něj vliv lidské činnosti i význam pro živé organismy.</v>
      </c>
      <c r="C359" s="21" t="str">
        <v>Vysvětlí, a sérií demonstrací vysvětlí princip filtrace špinavé vody, a uvede další příklady využití této separační metody doma i v průmyslu.</v>
      </c>
      <c r="D359" s="21" t="str">
        <v>X</v>
      </c>
      <c r="E359" s="21" t="str">
        <v>KRP-BAD-000-ZV9-001 
Navrhne plán pro zkoumání a řešení specifického výzkumného problému. 
KPP-REA-000-ZV9-001 
Realizuje aktivity podle vlastních či skupinových postupů.</v>
      </c>
      <c r="F359" s="21" t="str">
        <v>X</v>
      </c>
      <c r="G359" s="21" t="str">
        <v>X</v>
      </c>
      <c r="H359" s="3" t="s">
        <v>567</v>
      </c>
    </row>
    <row r="360" spans="1:8" ht="69.599999999999994" thickBot="1">
      <c r="A360" s="21" t="str">
        <v xml:space="preserve">CAP-CHE-002-ZV9-009 </v>
      </c>
      <c r="B360" s="21" t="str">
        <v>Vysvětlí význam pedosféry a litosféry jako zdroje obživy, surovin a životního prostředí organismů včetně člověka.</v>
      </c>
      <c r="C360" s="21" t="str">
        <v>Identifikuje hlavní suroviny získávané z litosféry (např. minerály, rudy, stavební materiály) a jejich využití v průmyslu a každodenním životě.</v>
      </c>
      <c r="D360" s="21" t="str">
        <v>X</v>
      </c>
      <c r="E360" s="21" t="str">
        <v>X</v>
      </c>
      <c r="F360" s="21" t="str">
        <v>X</v>
      </c>
      <c r="G360" s="21" t="str">
        <v>CAP-PRI-005-ZV9-015 
Odvozuje význam minerálů, hornin a půdy na základě charakteristik zjištěných z informačních zdrojů a pomocí zkoumání jejich vlastností.  
CAP-PRI-005-ZV9-017 
Objasní příčiny neobnovitelnosti a nerovnoměrného rozložení zdrojů minerálů, energie, podzemní vody a dopady jejich těžby a využití na zdraví lidí a přírodu. 
ŠOVU: Objasní neobnovitelnost nerostných surovin (např. energetické suroviny) v důsledku procesu jejich vzniku, těžby a způsobů využití; Na základě informačních zdrojů identifikuje některé důležité minerály (př. lithium- cinvaldit, zlato, hliník - bauxit) a jejich význam z hlediska nových technologií pro průmysl (včetně digitálních zařízení), dopravu a energetiku a diskutuje přínosy a dopady jejich těžby a využívání. 
CAP-PRI-004-ZV9-008 
Zhodnotí význam přírody pro život člověka na základě vědeckých důkazů a s využitím konkrétních příkladů.</v>
      </c>
      <c r="H360" s="3" t="s">
        <v>568</v>
      </c>
    </row>
    <row r="361" spans="1:8" ht="69.599999999999994" thickBot="1">
      <c r="A361" s="21" t="str">
        <v xml:space="preserve">CAP-CHE-002-ZV9-009 </v>
      </c>
      <c r="B361" s="21" t="str">
        <v>Vysvětlí význam pedosféry a litosféry jako zdroje obživy, surovin a životního prostředí organismů včetně člověka.</v>
      </c>
      <c r="C361" s="21" t="str">
        <v>U vybraných minerálů, rud a stavebních materiálů uvede prvky nebo sloučeniny, které tyto suroviny obsahují.</v>
      </c>
      <c r="D361" s="21" t="str">
        <v>X</v>
      </c>
      <c r="E361" s="21" t="str">
        <v>X</v>
      </c>
      <c r="F361" s="21" t="str">
        <v>X</v>
      </c>
      <c r="G361" s="21" t="str">
        <v>CAP-PRI-005-ZV9-015 
Odvozuje význam minerálů, hornin a půdy na základě charakteristik zjištěných z informačních zdrojů a pomocí zkoumání jejich vlastností.</v>
      </c>
      <c r="H361" s="3" t="s">
        <v>569</v>
      </c>
    </row>
    <row r="362" spans="1:8" ht="124.9" thickBot="1">
      <c r="A362" s="21" t="str">
        <v xml:space="preserve">CAP-CHE-002-ZV9-009 </v>
      </c>
      <c r="B362" s="21" t="str">
        <v>Vysvětlí význam pedosféry a litosféry jako zdroje obživy, surovin a životního prostředí organismů včetně člověka.</v>
      </c>
      <c r="C362" s="21" t="str">
        <v>S využitím alternativní podoby periodické tabulky prvků znázorňující zastoupení prvků na Zemi a jejich aktuální průmyslovou spotřebu porovná zastoupení jednotlivých prvků v litosféře a uvede příklady průmyslově významných chemických prvků a sloučenin.</v>
      </c>
      <c r="D362" s="21" t="str">
        <v>X</v>
      </c>
      <c r="E362" s="21" t="str">
        <v>X</v>
      </c>
      <c r="F362" s="21" t="str">
        <v>X</v>
      </c>
      <c r="G362" s="21" t="str">
        <v>X</v>
      </c>
      <c r="H362" s="3" t="s">
        <v>570</v>
      </c>
    </row>
    <row r="363" spans="1:8" ht="55.9" thickBot="1">
      <c r="A363" s="21" t="str">
        <v xml:space="preserve">CAP-CHE-002-ZV9-009 </v>
      </c>
      <c r="B363" s="21" t="str">
        <v>Vysvětlí význam pedosféry a litosféry jako zdroje obživy, surovin a životního prostředí organismů včetně člověka.</v>
      </c>
      <c r="C363" s="21" t="str">
        <v>S využitím mapy uvede příklady ložisek významných surovin v ČR a v zahraničí.</v>
      </c>
      <c r="D363" s="21" t="str">
        <v>X</v>
      </c>
      <c r="E363" s="21" t="str">
        <v>X</v>
      </c>
      <c r="F363" s="21" t="str">
        <v>X</v>
      </c>
      <c r="G363" s="21" t="str">
        <v>X</v>
      </c>
      <c r="H363" s="3" t="s">
        <v>571</v>
      </c>
    </row>
    <row r="364" spans="1:8" ht="69.599999999999994" thickBot="1">
      <c r="A364" s="21" t="str">
        <v xml:space="preserve">CAP-CHE-002-ZV9-009 </v>
      </c>
      <c r="B364" s="21" t="str">
        <v>Vysvětlí význam pedosféry a litosféry jako zdroje obživy, surovin a životního prostředí organismů včetně člověka.</v>
      </c>
      <c r="C364" s="21" t="str">
        <v>Rozlišuje pojmy prvotní a druhotné suroviny, uvádí jejich příklady a využití.</v>
      </c>
      <c r="D364" s="21" t="str">
        <v>X</v>
      </c>
      <c r="E364" s="21" t="str">
        <v>X</v>
      </c>
      <c r="F364" s="21" t="str">
        <v>X</v>
      </c>
      <c r="G364" s="21" t="str">
        <v>CAP-PRI-005-ZV9-015 
Odvozuje význam minerálů, hornin a půdy na základě charakteristik zjištěných z informačních zdrojů a pomocí zkoumání jejich vlastností.</v>
      </c>
      <c r="H364" s="3" t="s">
        <v>572</v>
      </c>
    </row>
    <row r="365" spans="1:8" ht="69.599999999999994" thickBot="1">
      <c r="A365" s="21" t="str">
        <v xml:space="preserve">CAP-CHE-002-ZV9-009 </v>
      </c>
      <c r="B365" s="21" t="str">
        <v>Vysvětlí význam pedosféry a litosféry jako zdroje obživy, surovin a životního prostředí organismů včetně člověka.</v>
      </c>
      <c r="C365" s="21" t="str">
        <v>Zhodnotí přínosy a rizika spojená se získáváním prvotních surovin.</v>
      </c>
      <c r="D365" s="21" t="str">
        <v>Zhodnotí rizika spojená se získáváním prvotních surovin. Určí hojně průmyslem využívané prvky a posoudí jejich dostupnost v budoucnosti.</v>
      </c>
      <c r="E365" s="21" t="str">
        <v>KRP-KRP-000-ZV9-001 
Kriticky hodnotí informace z různých zdrojů.</v>
      </c>
      <c r="F365" s="21" t="str">
        <v>X</v>
      </c>
      <c r="G365" s="21" t="str">
        <v>CAP-PRI-002-ZV9-005 
Podílí se na návrhu způsobu obnovy nebo ochrany cenného nebo člověkem narušeného území v regionu a posoudí možné dopady navrženého opatření. 
CAP-PRI-005-ZV9-015 
Odvozuje význam minerálů, hornin a půdy na základě charakteristik zjištěných z informačních zdrojů a pomocí zkoumání jejich vlastností.</v>
      </c>
      <c r="H365" s="3" t="s">
        <v>573</v>
      </c>
    </row>
    <row r="366" spans="1:8" ht="55.9" thickBot="1">
      <c r="A366" s="21" t="str">
        <v xml:space="preserve">CAP-CHE-002-ZV9-009 </v>
      </c>
      <c r="B366" s="21" t="str">
        <v>Vysvětlí význam pedosféry a litosféry jako zdroje obživy, surovin a životního prostředí organismů včetně člověka.</v>
      </c>
      <c r="C366" s="21" t="str">
        <v>Na příkladu konkrétního výrobku zmapuje cestu jeho výroby od prvotních surovin až po samotný produkt.</v>
      </c>
      <c r="D366" s="21" t="str">
        <v>X</v>
      </c>
      <c r="E366" s="21" t="str">
        <v>X</v>
      </c>
      <c r="F366" s="21" t="str">
        <v>X</v>
      </c>
      <c r="G366" s="21" t="str">
        <v>X</v>
      </c>
      <c r="H366" s="3" t="s">
        <v>574</v>
      </c>
    </row>
    <row r="367" spans="1:8" ht="55.9" thickBot="1">
      <c r="A367" s="21" t="str">
        <v xml:space="preserve">CAP-CHE-002-ZV9-009 </v>
      </c>
      <c r="B367" s="21" t="str">
        <v>Vysvětlí význam pedosféry a litosféry jako zdroje obživy, surovin a životního prostředí organismů včetně člověka.</v>
      </c>
      <c r="C367" s="21" t="str">
        <v>Rozlišuje prvky na nekovy, polokovy a kovy a uvádí charakteristické vlastnosti konkrétních zástupců těchto látek.</v>
      </c>
      <c r="D367" s="21" t="str">
        <v>X</v>
      </c>
      <c r="E367" s="21" t="str">
        <v>X</v>
      </c>
      <c r="F367" s="21" t="str">
        <v>X</v>
      </c>
      <c r="G367" s="21" t="str">
        <v>X</v>
      </c>
      <c r="H367" s="3" t="s">
        <v>575</v>
      </c>
    </row>
    <row r="368" spans="1:8" ht="69.599999999999994" thickBot="1">
      <c r="A368" s="21" t="str">
        <v xml:space="preserve">CAP-CHE-002-ZV9-009 </v>
      </c>
      <c r="B368" s="21" t="str">
        <v>Vysvětlí význam pedosféry a litosféry jako zdroje obživy, surovin a životního prostředí organismů včetně člověka.</v>
      </c>
      <c r="C368" s="21" t="str">
        <v>Vyjmenuje hlavní skupiny chemických látek užívaných v zemědělství a posoudí význam a dopady jejich užívání na životní prostředí.</v>
      </c>
      <c r="D368" s="21" t="str">
        <v>S oporou o ověřené internetové zdroje vyhledá přínosy plošného využívání hnojiv.</v>
      </c>
      <c r="E368" s="21" t="str">
        <v>X</v>
      </c>
      <c r="F368" s="21" t="str">
        <v>X</v>
      </c>
      <c r="G368" s="21" t="str">
        <v>X</v>
      </c>
      <c r="H368" s="3" t="s">
        <v>576</v>
      </c>
    </row>
    <row r="369" spans="1:8" ht="69.599999999999994" thickBot="1">
      <c r="A369" s="21" t="str">
        <v xml:space="preserve">CAP-CHE-002-ZV9-009 </v>
      </c>
      <c r="B369" s="21" t="str">
        <v>Vysvětlí význam pedosféry a litosféry jako zdroje obživy, surovin a životního prostředí organismů včetně člověka.</v>
      </c>
      <c r="C369" s="21" t="str">
        <v>Identifikuje hlavní skupiny látek používaných k péči o rostliny ve své domácnosti, seznamuje se s jejich chemickým složením, funkcí a pravidly zacházení s nimi.</v>
      </c>
      <c r="D369" s="21" t="str">
        <v>X</v>
      </c>
      <c r="E369" s="21" t="str">
        <v>KPP-NAP-000-ZV9-001 
Využívá příležitosti a výzvy pro rozvoj v různých oblastech vlastního života.</v>
      </c>
      <c r="F369" s="21" t="str">
        <v>X</v>
      </c>
      <c r="G369" s="21" t="str">
        <v>X</v>
      </c>
      <c r="H369" s="3" t="s">
        <v>576</v>
      </c>
    </row>
    <row r="370" spans="1:8" ht="55.9" thickBot="1">
      <c r="A370" s="21" t="str">
        <v xml:space="preserve">CAP-CHE-002-ZV9-009 </v>
      </c>
      <c r="B370" s="21" t="str">
        <v>Vysvětlí význam pedosféry a litosféry jako zdroje obživy, surovin a životního prostředí organismů včetně člověka.</v>
      </c>
      <c r="C370" s="21" t="str">
        <v>S využitím statistických dat objasní spojitost mezi nadměrným užíváním hnojiv a zhoršováním kvality vody.</v>
      </c>
      <c r="D370" s="21" t="str">
        <v>X</v>
      </c>
      <c r="E370" s="21" t="str">
        <v>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370" s="21" t="str">
        <v>ZGM-MUV-000-ZV9-001 
Aplikuje metody analýzy a syntézy při řešení matematických postupů.</v>
      </c>
      <c r="G370" s="21" t="str">
        <v>CAP-PRI-002-ZV9-005 
Podílí se na návrhu způsobu obnovy nebo ochrany cenného nebo člověkem narušeného území v regionu a posoudí možné dopady navrženého opatření.
ŠOVU: Porovná různé zemědělsky využívané plochy a jejich okolí (okraje polí, rybníky) z hlediska diverzity a zatížení živinami (zejména dusíkem a fosforem z umělých hnojiv) a na základě práci s informačními zdroji navrhne udržitelnější způsob hospodaření.</v>
      </c>
      <c r="H370" s="3"/>
    </row>
    <row r="371" spans="1:8" ht="42" thickBot="1">
      <c r="A371" s="21" t="str">
        <v xml:space="preserve">CAP-CHE-003-ZV9-010 </v>
      </c>
      <c r="B371" s="21" t="str">
        <v>Zhodnotí využívání materiálů a energetických surovin v kontextu udržitelnosti.</v>
      </c>
      <c r="C371" s="21" t="str">
        <v>X</v>
      </c>
      <c r="D371" s="21" t="str">
        <v>X</v>
      </c>
      <c r="E371" s="21" t="str">
        <v>X</v>
      </c>
      <c r="F371" s="21" t="str">
        <v>X</v>
      </c>
      <c r="G371" s="21" t="str">
        <v>X</v>
      </c>
      <c r="H371" s="3"/>
    </row>
    <row r="372" spans="1:8" ht="42" thickBot="1">
      <c r="A372" s="21" t="str">
        <v xml:space="preserve">CAP-CHE-003-ZV9-010 </v>
      </c>
      <c r="B372" s="21" t="str">
        <v>Zhodnotí využívání materiálů a energetických surovin v kontextu udržitelnosti.</v>
      </c>
      <c r="C372" s="21" t="str">
        <v>X</v>
      </c>
      <c r="D372" s="21" t="str">
        <v>X</v>
      </c>
      <c r="E372" s="21" t="str">
        <v>X</v>
      </c>
      <c r="F372" s="21" t="str">
        <v>X</v>
      </c>
      <c r="G372" s="21" t="str">
        <v>X</v>
      </c>
      <c r="H372" s="3"/>
    </row>
    <row r="373" spans="1:8" ht="42" thickBot="1">
      <c r="A373" s="21" t="str">
        <v xml:space="preserve">CAP-CHE-003-ZV9-010 </v>
      </c>
      <c r="B373" s="21" t="str">
        <v>Zhodnotí využívání materiálů a energetických surovin v kontextu udržitelnosti.</v>
      </c>
      <c r="C373" s="21" t="str">
        <v>X</v>
      </c>
      <c r="D373" s="21" t="str">
        <v>X</v>
      </c>
      <c r="E373" s="21" t="str">
        <v>X</v>
      </c>
      <c r="F373" s="21" t="str">
        <v>X</v>
      </c>
      <c r="G373" s="21" t="str">
        <v>X</v>
      </c>
      <c r="H373" s="3"/>
    </row>
    <row r="374" spans="1:8" ht="42" thickBot="1">
      <c r="A374" s="21" t="str">
        <v xml:space="preserve">CAP-CHE-003-ZV9-010 </v>
      </c>
      <c r="B374" s="21" t="str">
        <v>Zhodnotí využívání materiálů a energetických surovin v kontextu udržitelnosti.</v>
      </c>
      <c r="C374" s="21" t="str">
        <v>X</v>
      </c>
      <c r="D374" s="21" t="str">
        <v>X</v>
      </c>
      <c r="E374" s="21" t="str">
        <v>X</v>
      </c>
      <c r="F374" s="21" t="str">
        <v>X</v>
      </c>
      <c r="G374" s="21" t="str">
        <v>X</v>
      </c>
      <c r="H374" s="3"/>
    </row>
    <row r="375" spans="1:8" ht="14.45" thickBot="1">
      <c r="A375" s="21" t="str">
        <v>X</v>
      </c>
      <c r="B375" s="21" t="str">
        <v>X</v>
      </c>
      <c r="C375" s="21" t="str">
        <v>X</v>
      </c>
      <c r="D375" s="21" t="str">
        <v>X</v>
      </c>
      <c r="E375" s="21" t="str">
        <v>X</v>
      </c>
      <c r="F375" s="21" t="str">
        <v>X</v>
      </c>
      <c r="G375" s="21" t="str">
        <v>X</v>
      </c>
      <c r="H375" s="3"/>
    </row>
    <row r="376" spans="1:8" ht="42" thickBot="1">
      <c r="A376" s="21" t="str">
        <v xml:space="preserve">CAP-CHE-003-ZV9-010 </v>
      </c>
      <c r="B376" s="21" t="str">
        <v>Zhodnotí využívání materiálů a energetických surovin v kontextu udržitelnosti.</v>
      </c>
      <c r="C376" s="21" t="str">
        <v>X</v>
      </c>
      <c r="D376" s="21" t="str">
        <v>X</v>
      </c>
      <c r="E376" s="21" t="str">
        <v>X</v>
      </c>
      <c r="F376" s="21" t="str">
        <v>X</v>
      </c>
      <c r="G376" s="21" t="str">
        <v>X</v>
      </c>
      <c r="H376" s="3"/>
    </row>
    <row r="377" spans="1:8" ht="42" thickBot="1">
      <c r="A377" s="21" t="str">
        <v>CAP-CHE-003-ZV9-010</v>
      </c>
      <c r="B377" s="21" t="str">
        <v>Zhodnotí využívání materiálů a energetických surovin v kontextu udržitelnosti.</v>
      </c>
      <c r="C377" s="21" t="str">
        <v>X</v>
      </c>
      <c r="D377" s="21" t="str">
        <v>X</v>
      </c>
      <c r="E377" s="21" t="str">
        <v>X</v>
      </c>
      <c r="F377" s="21" t="str">
        <v>X</v>
      </c>
      <c r="G377" s="21" t="str">
        <v>X</v>
      </c>
      <c r="H377" s="3"/>
    </row>
    <row r="378" spans="1:8" ht="14.45" thickBot="1">
      <c r="A378" s="21" t="str">
        <v>X</v>
      </c>
      <c r="B378" s="21" t="str">
        <v>X</v>
      </c>
      <c r="C378" s="21" t="str">
        <v>X</v>
      </c>
      <c r="D378" s="21" t="str">
        <v>X</v>
      </c>
      <c r="E378" s="21" t="str">
        <v>X</v>
      </c>
      <c r="F378" s="21" t="str">
        <v>X</v>
      </c>
      <c r="G378" s="21" t="str">
        <v>X</v>
      </c>
      <c r="H378" s="3"/>
    </row>
    <row r="379" spans="1:8" ht="42" thickBot="1">
      <c r="A379" s="21" t="str">
        <v>CAP-CHE-003-ZV9-010</v>
      </c>
      <c r="B379" s="21" t="str">
        <v>Zhodnotí využívání materiálů a energetických surovin v kontextu udržitelnosti.</v>
      </c>
      <c r="C379" s="21" t="str">
        <v>X</v>
      </c>
      <c r="D379" s="21" t="str">
        <v>X</v>
      </c>
      <c r="E379" s="21" t="str">
        <v>X</v>
      </c>
      <c r="F379" s="21" t="str">
        <v>X</v>
      </c>
      <c r="G379" s="21" t="str">
        <v>X</v>
      </c>
      <c r="H379" s="3"/>
    </row>
    <row r="380" spans="1:8" ht="14.45" thickBot="1">
      <c r="A380" s="21" t="str">
        <v>X</v>
      </c>
      <c r="B380" s="21" t="str">
        <v>X</v>
      </c>
      <c r="C380" s="21" t="str">
        <v>X</v>
      </c>
      <c r="D380" s="21" t="str">
        <v>X</v>
      </c>
      <c r="E380" s="21" t="str">
        <v>X</v>
      </c>
      <c r="F380" s="21" t="str">
        <v>X</v>
      </c>
      <c r="G380" s="21" t="str">
        <v>X</v>
      </c>
      <c r="H380" s="3"/>
    </row>
    <row r="381" spans="1:8" ht="83.45" thickBot="1">
      <c r="A381" s="21" t="str">
        <v>CAP-CHE-003-ZV9-012</v>
      </c>
      <c r="B381" s="21" t="str">
        <v>Na konkrétních příkladech popíše chemickou reakci jako změnu výchozích látek na produkty za uvolnění nebo spotřebování energie při přeskupování atomů a chemických vazeb.</v>
      </c>
      <c r="C381" s="21" t="str">
        <v>X</v>
      </c>
      <c r="D381" s="21" t="str">
        <v>X</v>
      </c>
      <c r="E381" s="21" t="str">
        <v>X</v>
      </c>
      <c r="F381" s="21" t="str">
        <v>X</v>
      </c>
      <c r="G381" s="21" t="str">
        <v>X</v>
      </c>
      <c r="H381" s="3"/>
    </row>
    <row r="382" spans="1:8" ht="83.45" thickBot="1">
      <c r="A382" s="21" t="str">
        <v>CAP-CHE-003-ZV9-012</v>
      </c>
      <c r="B382" s="21" t="str">
        <v>Na konkrétních příkladech popíše chemickou reakci jako změnu výchozích látek na produkty za uvolnění nebo spotřebování energie při přeskupování atomů a chemických vazeb.</v>
      </c>
      <c r="C382" s="21" t="str">
        <v>X</v>
      </c>
      <c r="D382" s="21" t="str">
        <v>X</v>
      </c>
      <c r="E382" s="21" t="str">
        <v>X</v>
      </c>
      <c r="F382" s="21" t="str">
        <v>X</v>
      </c>
      <c r="G382" s="21" t="str">
        <v>X</v>
      </c>
      <c r="H382" s="3"/>
    </row>
    <row r="383" spans="1:8" ht="83.45" thickBot="1">
      <c r="A383" s="21" t="str">
        <v>CAP-CHE-003-ZV9-012</v>
      </c>
      <c r="B383" s="21" t="str">
        <v>Na konkrétních příkladech popíše chemickou reakci jako změnu výchozích látek na produkty za uvolnění nebo spotřebování energie při přeskupování atomů a chemických vazeb.</v>
      </c>
      <c r="C383" s="21" t="str">
        <v>X</v>
      </c>
      <c r="D383" s="21" t="str">
        <v>X</v>
      </c>
      <c r="E383" s="21" t="str">
        <v>X</v>
      </c>
      <c r="F383" s="21" t="str">
        <v>X</v>
      </c>
      <c r="G383" s="21" t="str">
        <v>X</v>
      </c>
      <c r="H383" s="3"/>
    </row>
    <row r="384" spans="1:8" ht="83.45" thickBot="1">
      <c r="A384" s="21" t="str">
        <v>CAP-CHE-003-ZV9-012</v>
      </c>
      <c r="B384" s="21" t="str">
        <v>Na konkrétních příkladech popíše chemickou reakci jako změnu výchozích látek na produkty za uvolnění nebo spotřebování energie při přeskupování atomů a chemických vazeb.</v>
      </c>
      <c r="C384" s="21" t="str">
        <v>X</v>
      </c>
      <c r="D384" s="21" t="str">
        <v>X</v>
      </c>
      <c r="E384" s="21" t="str">
        <v>X</v>
      </c>
      <c r="F384" s="21" t="str">
        <v>X</v>
      </c>
      <c r="G384" s="21" t="str">
        <v>X</v>
      </c>
      <c r="H384" s="3"/>
    </row>
    <row r="385" spans="1:8" ht="83.45" thickBot="1">
      <c r="A385" s="21" t="str">
        <v>CAP-CHE-003-ZV9-012</v>
      </c>
      <c r="B385" s="21" t="str">
        <v>Na konkrétních příkladech popíše chemickou reakci jako změnu výchozích látek na produkty za uvolnění nebo spotřebování energie při přeskupování atomů a chemických vazeb.</v>
      </c>
      <c r="C385" s="21" t="str">
        <v>X</v>
      </c>
      <c r="D385" s="21" t="str">
        <v>X</v>
      </c>
      <c r="E385" s="21" t="str">
        <v>X</v>
      </c>
      <c r="F385" s="21" t="str">
        <v>X</v>
      </c>
      <c r="G385" s="21" t="str">
        <v>X</v>
      </c>
      <c r="H385" s="3"/>
    </row>
    <row r="386" spans="1:8" ht="83.45" thickBot="1">
      <c r="A386" s="21" t="str">
        <v>CAP-CHE-003-ZV9-012</v>
      </c>
      <c r="B386" s="21" t="str">
        <v>Na konkrétních příkladech popíše chemickou reakci jako změnu výchozích látek na produkty za uvolnění nebo spotřebování energie při přeskupování atomů a chemických vazeb.</v>
      </c>
      <c r="C386" s="21" t="str">
        <v>X</v>
      </c>
      <c r="D386" s="21" t="str">
        <v>X</v>
      </c>
      <c r="E386" s="21" t="str">
        <v>X</v>
      </c>
      <c r="F386" s="21" t="str">
        <v>X</v>
      </c>
      <c r="G386" s="21" t="str">
        <v>X</v>
      </c>
      <c r="H386" s="3"/>
    </row>
    <row r="387" spans="1:8" ht="55.9" thickBot="1">
      <c r="A387" s="21" t="str">
        <v>CAP-CHE-003-ZV9-011</v>
      </c>
      <c r="B387" s="21" t="str">
        <v>Navrhne a provede pozorování, demonstrace a pokusy včetně záznamu, zpracování a prezentace jejich výsledků.</v>
      </c>
      <c r="C387" s="21" t="str">
        <v>X</v>
      </c>
      <c r="D387" s="21" t="str">
        <v>X</v>
      </c>
      <c r="E387" s="21" t="str">
        <v>X</v>
      </c>
      <c r="F387" s="21" t="str">
        <v>X</v>
      </c>
      <c r="G387" s="21" t="str">
        <v>X</v>
      </c>
      <c r="H387" s="3"/>
    </row>
    <row r="388" spans="1:8" ht="55.9" thickBot="1">
      <c r="A388" s="21" t="str">
        <v>CAP-CHE-003-ZV9-011</v>
      </c>
      <c r="B388" s="21" t="str">
        <v>Navrhne a provede pozorování, demonstrace a pokusy včetně záznamu, zpracování a prezentace jejich výsledků.</v>
      </c>
      <c r="C388" s="21" t="str">
        <v>X</v>
      </c>
      <c r="D388" s="21" t="str">
        <v>X</v>
      </c>
      <c r="E388" s="21" t="str">
        <v>X</v>
      </c>
      <c r="F388" s="21" t="str">
        <v>X</v>
      </c>
      <c r="G388" s="21" t="str">
        <v>X</v>
      </c>
      <c r="H388" s="3"/>
    </row>
    <row r="389" spans="1:8" ht="55.9" thickBot="1">
      <c r="A389" s="21" t="str">
        <v>CAP-CHE-003-ZV9-011</v>
      </c>
      <c r="B389" s="21" t="str">
        <v>Navrhne a provede pozorování, demonstrace a pokusy včetně záznamu, zpracování a prezentace jejich výsledků.</v>
      </c>
      <c r="C389" s="21" t="str">
        <v>X</v>
      </c>
      <c r="D389" s="21" t="str">
        <v>X</v>
      </c>
      <c r="E389" s="21" t="str">
        <v>X</v>
      </c>
      <c r="F389" s="21" t="str">
        <v>X</v>
      </c>
      <c r="G389" s="21" t="str">
        <v>X</v>
      </c>
      <c r="H389" s="3"/>
    </row>
    <row r="390" spans="1:8" ht="55.9" thickBot="1">
      <c r="A390" s="21" t="str">
        <v>CAP-CHE-003-ZV9-013</v>
      </c>
      <c r="B390" s="21" t="str">
        <v>S pomocí různých informačních zdrojů ilustruje rozmanitost chemie a reflektuje aktuální dění v tomto vědním oboru.</v>
      </c>
      <c r="C390" s="21" t="str">
        <v>X</v>
      </c>
      <c r="D390" s="21" t="str">
        <v>X</v>
      </c>
      <c r="E390" s="21" t="str">
        <v>X</v>
      </c>
      <c r="F390" s="21" t="str">
        <v>X</v>
      </c>
      <c r="G390" s="21" t="str">
        <v>X</v>
      </c>
      <c r="H390" s="3"/>
    </row>
    <row r="391" spans="1:8" ht="55.9" thickBot="1">
      <c r="A391" s="21" t="str">
        <v>CAP-CHE-003-ZV9-013</v>
      </c>
      <c r="B391" s="21" t="str">
        <v>S pomocí různých informačních zdrojů ilustruje rozmanitost chemie a reflektuje aktuální dění v tomto vědním oboru.</v>
      </c>
      <c r="C391" s="21" t="str">
        <v>X</v>
      </c>
      <c r="D391" s="21" t="str">
        <v>X</v>
      </c>
      <c r="E391" s="21" t="str">
        <v>X</v>
      </c>
      <c r="F391" s="21" t="str">
        <v>X</v>
      </c>
      <c r="G391" s="21" t="str">
        <v>X</v>
      </c>
      <c r="H391" s="3"/>
    </row>
    <row r="392" spans="1:8" ht="55.9" thickBot="1">
      <c r="A392" s="21" t="str">
        <v>CAP-CHE-003-ZV9-013</v>
      </c>
      <c r="B392" s="21" t="str">
        <v>S pomocí různých informačních zdrojů ilustruje rozmanitost chemie a reflektuje aktuální dění v tomto vědním oboru.</v>
      </c>
      <c r="C392" s="21" t="str">
        <v>X</v>
      </c>
      <c r="D392" s="21" t="str">
        <v>X</v>
      </c>
      <c r="E392" s="21" t="str">
        <v>X</v>
      </c>
      <c r="F392" s="21" t="str">
        <v>X</v>
      </c>
      <c r="G392" s="21" t="str">
        <v>X</v>
      </c>
      <c r="H392" s="3"/>
    </row>
    <row r="393" spans="1:8" ht="55.9" thickBot="1">
      <c r="A393" s="21" t="str">
        <v>CAP-CHE-003-ZV9-013</v>
      </c>
      <c r="B393" s="21" t="str">
        <v>S pomocí různých informačních zdrojů ilustruje rozmanitost chemie a reflektuje aktuální dění v tomto vědním oboru.</v>
      </c>
      <c r="C393" s="21" t="str">
        <v>X</v>
      </c>
      <c r="D393" s="21" t="str">
        <v>X</v>
      </c>
      <c r="E393" s="21" t="str">
        <v>X</v>
      </c>
      <c r="F393" s="21" t="str">
        <v>X</v>
      </c>
      <c r="G393" s="21" t="str">
        <v>X</v>
      </c>
      <c r="H393" s="3"/>
    </row>
    <row r="394" spans="1:8" ht="69.599999999999994" thickBot="1">
      <c r="A394" s="21" t="str">
        <v xml:space="preserve">CAP-CHE-003-ZV9-014 </v>
      </c>
      <c r="B394" s="21" t="str">
        <v>Zmapuje chemické (a jiné) provozy v místě svého bydliště, zjistí informace o jejich produkci a zhodnotí její vliv na kvalitu životního prostředí a vlastní život.</v>
      </c>
      <c r="C394" s="21" t="str">
        <v>X</v>
      </c>
      <c r="D394" s="21" t="str">
        <v>X</v>
      </c>
      <c r="E394" s="21" t="str">
        <v>X</v>
      </c>
      <c r="F394" s="21" t="str">
        <v>X</v>
      </c>
      <c r="G394" s="21" t="str">
        <v>X</v>
      </c>
      <c r="H394" s="3"/>
    </row>
    <row r="395" spans="1:8" ht="69.599999999999994" thickBot="1">
      <c r="A395" s="21" t="str">
        <v xml:space="preserve">CAP-CHE-003-ZV9-014 </v>
      </c>
      <c r="B395" s="21" t="str">
        <v>Zmapuje chemické (a jiné) provozy v místě svého bydliště, zjistí informace o jejich produkci a zhodnotí její vliv na kvalitu životního prostředí a vlastní život.</v>
      </c>
      <c r="C395" s="21" t="str">
        <v>X</v>
      </c>
      <c r="D395" s="21" t="str">
        <v>X</v>
      </c>
      <c r="E395" s="21" t="str">
        <v>X</v>
      </c>
      <c r="F395" s="21" t="str">
        <v>X</v>
      </c>
      <c r="G395" s="21" t="str">
        <v>X</v>
      </c>
      <c r="H395" s="3"/>
    </row>
    <row r="396" spans="1:8" ht="14.45" thickBot="1">
      <c r="A396" s="21" t="str">
        <v>X</v>
      </c>
      <c r="B396" s="21" t="str">
        <v>X</v>
      </c>
      <c r="C396" s="21" t="str">
        <v>X</v>
      </c>
      <c r="D396" s="21" t="str">
        <v>X</v>
      </c>
      <c r="E396" s="21" t="str">
        <v>X</v>
      </c>
      <c r="F396" s="21" t="str">
        <v>X</v>
      </c>
      <c r="G396" s="21" t="str">
        <v>X</v>
      </c>
      <c r="H396" s="3"/>
    </row>
    <row r="397" spans="1:8" ht="69.599999999999994" thickBot="1">
      <c r="A397" s="21" t="str">
        <v xml:space="preserve">CAP-CHE-003-ZV9-014 </v>
      </c>
      <c r="B397" s="21" t="str">
        <v>Zmapuje chemické (a jiné) provozy v místě svého bydliště, zjistí informace o jejich produkci a zhodnotí její vliv na kvalitu životního prostředí a vlastní život.</v>
      </c>
      <c r="C397" s="21" t="str">
        <v>X</v>
      </c>
      <c r="D397" s="21" t="str">
        <v>X</v>
      </c>
      <c r="E397" s="21" t="str">
        <v>X</v>
      </c>
      <c r="F397" s="21" t="str">
        <v>X</v>
      </c>
      <c r="G397" s="21" t="str">
        <v>X</v>
      </c>
      <c r="H397" s="3"/>
    </row>
    <row r="398" spans="1:8" ht="69.599999999999994" thickBot="1">
      <c r="A398" s="21" t="str">
        <v xml:space="preserve">CAP-CHE-003-ZV9-014 </v>
      </c>
      <c r="B398" s="21" t="str">
        <v>Zmapuje chemické (a jiné) provozy v místě svého bydliště, zjistí informace o jejich produkci a zhodnotí její vliv na kvalitu životního prostředí a vlastní život.</v>
      </c>
      <c r="C398" s="21" t="str">
        <v>X</v>
      </c>
      <c r="D398" s="21" t="str">
        <v>X</v>
      </c>
      <c r="E398" s="21" t="str">
        <v>X</v>
      </c>
      <c r="F398" s="21" t="str">
        <v>X</v>
      </c>
      <c r="G398" s="21" t="str">
        <v>X</v>
      </c>
      <c r="H398" s="3"/>
    </row>
    <row r="399" spans="1:8" ht="69.599999999999994" thickBot="1">
      <c r="A399" s="21" t="str">
        <v xml:space="preserve">CAP-CHE-003-ZV9-014 </v>
      </c>
      <c r="B399" s="21" t="str">
        <v>Zmapuje chemické (a jiné) provozy v místě svého bydliště, zjistí informace o jejich produkci a zhodnotí její vliv na kvalitu životního prostředí a vlastní život.</v>
      </c>
      <c r="C399" s="21" t="str">
        <v>X</v>
      </c>
      <c r="D399" s="21" t="str">
        <v>X</v>
      </c>
      <c r="E399" s="21" t="str">
        <v>X</v>
      </c>
      <c r="F399" s="21" t="str">
        <v>X</v>
      </c>
      <c r="G399" s="21" t="str">
        <v>X</v>
      </c>
      <c r="H399" s="3"/>
    </row>
    <row r="400" spans="1:8" ht="69.599999999999994" thickBot="1">
      <c r="A400" s="21" t="str">
        <v xml:space="preserve">CAP-CHE-003-ZV9-014 </v>
      </c>
      <c r="B400" s="21" t="str">
        <v>Zmapuje chemické (a jiné) provozy v místě svého bydliště, zjistí informace o jejich produkci a zhodnotí její vliv na kvalitu životního prostředí a vlastní život.</v>
      </c>
      <c r="C400" s="21" t="str">
        <v>X</v>
      </c>
      <c r="D400" s="21" t="str">
        <v>X</v>
      </c>
      <c r="E400" s="21" t="str">
        <v>X</v>
      </c>
      <c r="F400" s="21" t="str">
        <v>X</v>
      </c>
      <c r="G400" s="21" t="str">
        <v>X</v>
      </c>
      <c r="H400" s="3"/>
    </row>
    <row r="401" spans="1:14" ht="69.599999999999994" thickBot="1">
      <c r="A401" s="21" t="str">
        <v xml:space="preserve">CAP-CHE-003-ZV9-014 </v>
      </c>
      <c r="B401" s="21" t="str">
        <v>Zmapuje chemické (a jiné) provozy v místě svého bydliště, zjistí informace o jejich produkci a zhodnotí její vliv na kvalitu životního prostředí a vlastní život.</v>
      </c>
      <c r="C401" s="21" t="str">
        <v>X</v>
      </c>
      <c r="D401" s="21" t="str">
        <v>X</v>
      </c>
      <c r="E401" s="21" t="str">
        <v>X</v>
      </c>
      <c r="F401" s="21" t="str">
        <v>X</v>
      </c>
      <c r="G401" s="21" t="str">
        <v>X</v>
      </c>
      <c r="H401" s="3"/>
    </row>
    <row r="402" spans="1:14" ht="14.45" thickBot="1">
      <c r="A402" s="21" t="str">
        <v>X</v>
      </c>
      <c r="B402" s="21" t="str">
        <v>X</v>
      </c>
      <c r="C402" s="21" t="str">
        <v>X</v>
      </c>
      <c r="D402" s="21" t="str">
        <v>X</v>
      </c>
      <c r="E402" s="21" t="str">
        <v>X</v>
      </c>
      <c r="F402" s="21" t="str">
        <v>X</v>
      </c>
      <c r="G402" s="21" t="str">
        <v>X</v>
      </c>
      <c r="H402" s="3"/>
    </row>
    <row r="403" spans="1:14">
      <c r="C403" s="10"/>
      <c r="D403" s="27"/>
      <c r="E403" s="27"/>
      <c r="F403" s="27"/>
      <c r="G403" s="27"/>
      <c r="H403" s="27"/>
    </row>
    <row r="404" spans="1:14" ht="14.45" thickBot="1">
      <c r="A404" s="55" t="s">
        <v>232</v>
      </c>
      <c r="B404" s="56"/>
      <c r="C404" s="56"/>
      <c r="D404" s="56"/>
      <c r="E404" s="56"/>
      <c r="F404" s="56"/>
      <c r="G404" s="56"/>
      <c r="H404" s="56"/>
    </row>
    <row r="405" spans="1:14" ht="14.45" thickBot="1">
      <c r="A405" s="63" t="s">
        <v>104</v>
      </c>
      <c r="B405" s="64"/>
      <c r="C405" s="91" t="s">
        <v>577</v>
      </c>
      <c r="D405" s="98" t="s">
        <v>480</v>
      </c>
      <c r="E405" s="98" t="s">
        <v>481</v>
      </c>
      <c r="F405" s="98" t="s">
        <v>482</v>
      </c>
      <c r="G405" s="98" t="s">
        <v>483</v>
      </c>
      <c r="H405" s="91" t="s">
        <v>484</v>
      </c>
      <c r="L405" s="31"/>
      <c r="M405" s="31"/>
      <c r="N405" s="31"/>
    </row>
    <row r="406" spans="1:14" ht="14.45" thickBot="1">
      <c r="A406" s="2" t="s">
        <v>65</v>
      </c>
      <c r="B406" s="50" t="s">
        <v>106</v>
      </c>
      <c r="C406" s="92"/>
      <c r="D406" s="99"/>
      <c r="E406" s="99"/>
      <c r="F406" s="99"/>
      <c r="G406" s="99"/>
      <c r="H406" s="92"/>
      <c r="L406" s="31"/>
      <c r="M406" s="31"/>
      <c r="N406" s="31"/>
    </row>
    <row r="407" spans="1:14" ht="14.25">
      <c r="A407" s="21" t="str" cm="1">
        <f t="array" ref="A407:B533">IF('Krok 7 - Vazby'!A407:B533="","X",'Krok 7 - Vazby'!A407:B533)</f>
        <v>CAP-CHE-003-ZV9-013</v>
      </c>
      <c r="B407" s="21" t="str">
        <v>S pomocí různých informačních zdrojů ilustruje rozmanitost chemie a reflektuje aktuální dění v tomto vědním oboru.</v>
      </c>
      <c r="C407" s="21" t="str" cm="1">
        <f t="array" ref="C407:C533">IF('Krok 7 - Vazby'!F407:F533="","X",'Krok 7 - Vazby'!F407:F533)</f>
        <v>X</v>
      </c>
      <c r="D407" s="21" t="str" cm="1">
        <f t="array" ref="D407:D533">IF('Krok 7 - Vazby'!H407:H533="","X",'Krok 7 - Vazby'!H407:H533)</f>
        <v>X</v>
      </c>
      <c r="E407" s="21" t="str" cm="1">
        <f t="array" ref="E407:E533">IF('Krok 7 - Vazby'!I407:I533="","X",'Krok 7 - Vazby'!I407:I533)</f>
        <v>X</v>
      </c>
      <c r="F407" s="21" t="str" cm="1">
        <f t="array" ref="F407:F533">IF('Krok 7 - Vazby'!K407:K533="","X",'Krok 7 - Vazby'!K407:K533)</f>
        <v>X</v>
      </c>
      <c r="G407" s="21" t="str" cm="1">
        <f t="array" ref="G407:G533">IF('Krok 7 - Vazby'!J407:J533="","X",'Krok 7 - Vazby'!J407:J533)</f>
        <v>X</v>
      </c>
      <c r="H407" s="3"/>
    </row>
    <row r="408" spans="1:14" ht="42" thickBot="1">
      <c r="A408" s="21" t="str">
        <v>CAP-CHE-001-ZV9-005</v>
      </c>
      <c r="B408" s="21" t="str">
        <v>Zhodnotí rizika práce s běžně dostupnými chemickými látkami a pracuje s nimi bezpečně.</v>
      </c>
      <c r="C408" s="21" t="str">
        <v>X</v>
      </c>
      <c r="D408" s="21" t="str">
        <v>X</v>
      </c>
      <c r="E408" s="21" t="str">
        <v>X</v>
      </c>
      <c r="F408" s="21" t="str">
        <v>X</v>
      </c>
      <c r="G408" s="21" t="str">
        <v>X</v>
      </c>
      <c r="H408" s="3"/>
    </row>
    <row r="409" spans="1:14" ht="55.9" thickBot="1">
      <c r="A409" s="21" t="str">
        <v>CAP-CHE-003-ZV9-011</v>
      </c>
      <c r="B409" s="21" t="str">
        <v>Navrhne a provede pozorování, demonstrace a pokusy včetně záznamu, zpracování a prezentace jejich výsledků.</v>
      </c>
      <c r="C409" s="21" t="str">
        <v>X</v>
      </c>
      <c r="D409" s="21" t="str">
        <v>X</v>
      </c>
      <c r="E409" s="21" t="str">
        <v>X</v>
      </c>
      <c r="F409" s="21" t="str">
        <v>X</v>
      </c>
      <c r="G409" s="21" t="str">
        <v>X</v>
      </c>
      <c r="H409" s="3"/>
    </row>
    <row r="410" spans="1:14" ht="42" thickBot="1">
      <c r="A410" s="21" t="str">
        <v xml:space="preserve">CAP-CHE-001-ZV9-002
</v>
      </c>
      <c r="B410" s="21" t="str">
        <v>Vytvoří model, kterým popíše chemické přeměny látek v lidském těle při trávení živin.</v>
      </c>
      <c r="C410" s="21" t="str">
        <v>X</v>
      </c>
      <c r="D410" s="21" t="str">
        <v>X</v>
      </c>
      <c r="E410" s="21" t="str">
        <v>X</v>
      </c>
      <c r="F410" s="21" t="str">
        <v>X</v>
      </c>
      <c r="G410" s="21" t="str">
        <v>X</v>
      </c>
      <c r="H410" s="3"/>
    </row>
    <row r="411" spans="1:14" ht="42" thickBot="1">
      <c r="A411" s="21" t="str">
        <v xml:space="preserve">CAP-CHE-001-ZV9-001 </v>
      </c>
      <c r="B411" s="21" t="str">
        <v>Posoudí kvalitu a složení potravin z hlediska vyváženého obsahu základních živin a aditiv.</v>
      </c>
      <c r="C411" s="21" t="str">
        <v>X</v>
      </c>
      <c r="D411" s="21" t="str">
        <v>X</v>
      </c>
      <c r="E411" s="21" t="str">
        <v>X</v>
      </c>
      <c r="F411" s="21" t="str">
        <v>X</v>
      </c>
      <c r="G411" s="21" t="str">
        <v>X</v>
      </c>
      <c r="H411" s="3"/>
    </row>
    <row r="412" spans="1:14" ht="42" thickBot="1">
      <c r="A412" s="21" t="str">
        <v xml:space="preserve">CAP-CHE-001-ZV9-001 </v>
      </c>
      <c r="B412" s="21" t="str">
        <v>Posoudí kvalitu a složení potravin z hlediska vyváženého obsahu základních živin a aditiv.</v>
      </c>
      <c r="C412" s="21" t="str">
        <v>X</v>
      </c>
      <c r="D412" s="21" t="str">
        <v>X</v>
      </c>
      <c r="E412" s="21" t="str">
        <v>X</v>
      </c>
      <c r="F412" s="21" t="str">
        <v>X</v>
      </c>
      <c r="G412" s="21" t="str">
        <v>X</v>
      </c>
      <c r="H412" s="3"/>
    </row>
    <row r="413" spans="1:14" ht="42" thickBot="1">
      <c r="A413" s="21" t="str">
        <v xml:space="preserve">CAP-CHE-001-ZV9-001 </v>
      </c>
      <c r="B413" s="21" t="str">
        <v>Posoudí kvalitu a složení potravin z hlediska vyváženého obsahu základních živin a aditiv.</v>
      </c>
      <c r="C413" s="21" t="str">
        <v>X</v>
      </c>
      <c r="D413" s="21" t="str">
        <v>X</v>
      </c>
      <c r="E413" s="21" t="str">
        <v>X</v>
      </c>
      <c r="F413" s="21" t="str">
        <v>X</v>
      </c>
      <c r="G413" s="21" t="str">
        <v>X</v>
      </c>
      <c r="H413" s="3"/>
    </row>
    <row r="414" spans="1:14" ht="14.45" thickBot="1">
      <c r="A414" s="21" t="str">
        <v>X</v>
      </c>
      <c r="B414" s="21" t="str">
        <v>X</v>
      </c>
      <c r="C414" s="21" t="str">
        <v>X</v>
      </c>
      <c r="D414" s="21" t="str">
        <v>X</v>
      </c>
      <c r="E414" s="21" t="str">
        <v>X</v>
      </c>
      <c r="F414" s="21" t="str">
        <v>X</v>
      </c>
      <c r="G414" s="21" t="str">
        <v>X</v>
      </c>
      <c r="H414" s="3"/>
    </row>
    <row r="415" spans="1:14" ht="42" thickBot="1">
      <c r="A415" s="21" t="str">
        <v xml:space="preserve">CAP-CHE-001-ZV9-001 </v>
      </c>
      <c r="B415" s="21" t="str">
        <v>Posoudí kvalitu a složení potravin z hlediska vyváženého obsahu základních živin a aditiv.</v>
      </c>
      <c r="C415" s="21" t="str">
        <v>X</v>
      </c>
      <c r="D415" s="21" t="str">
        <v>X</v>
      </c>
      <c r="E415" s="21" t="str">
        <v>X</v>
      </c>
      <c r="F415" s="21" t="str">
        <v>X</v>
      </c>
      <c r="G415" s="21" t="str">
        <v>X</v>
      </c>
      <c r="H415" s="3"/>
    </row>
    <row r="416" spans="1:14" ht="42" thickBot="1">
      <c r="A416" s="21" t="str">
        <v xml:space="preserve">CAP-CHE-001-ZV9-001 </v>
      </c>
      <c r="B416" s="21" t="str">
        <v>Posoudí kvalitu a složení potravin z hlediska vyváženého obsahu základních živin a aditiv.</v>
      </c>
      <c r="C416" s="21" t="str">
        <v>X</v>
      </c>
      <c r="D416" s="21" t="str">
        <v>X</v>
      </c>
      <c r="E416" s="21" t="str">
        <v>X</v>
      </c>
      <c r="F416" s="21" t="str">
        <v>X</v>
      </c>
      <c r="G416" s="21" t="str">
        <v>X</v>
      </c>
      <c r="H416" s="3"/>
    </row>
    <row r="417" spans="1:8" ht="42" thickBot="1">
      <c r="A417" s="21" t="str">
        <v xml:space="preserve">CAP-CHE-001-ZV9-001 </v>
      </c>
      <c r="B417" s="21" t="str">
        <v>Posoudí kvalitu a složení potravin z hlediska vyváženého obsahu základních živin a aditiv.</v>
      </c>
      <c r="C417" s="21" t="str">
        <v>X</v>
      </c>
      <c r="D417" s="21" t="str">
        <v>X</v>
      </c>
      <c r="E417" s="21" t="str">
        <v>X</v>
      </c>
      <c r="F417" s="21" t="str">
        <v>X</v>
      </c>
      <c r="G417" s="21" t="str">
        <v>X</v>
      </c>
      <c r="H417" s="3"/>
    </row>
    <row r="418" spans="1:8" ht="42" thickBot="1">
      <c r="A418" s="21" t="str">
        <v xml:space="preserve">CAP-CHE-001-ZV9-001 </v>
      </c>
      <c r="B418" s="21" t="str">
        <v>Posoudí kvalitu a složení potravin z hlediska vyváženého obsahu základních živin a aditiv.</v>
      </c>
      <c r="C418" s="21" t="str">
        <v>X</v>
      </c>
      <c r="D418" s="21" t="str">
        <v>X</v>
      </c>
      <c r="E418" s="21" t="str">
        <v>X</v>
      </c>
      <c r="F418" s="21" t="str">
        <v>X</v>
      </c>
      <c r="G418" s="21" t="str">
        <v>X</v>
      </c>
      <c r="H418" s="3"/>
    </row>
    <row r="419" spans="1:8" ht="55.9" thickBot="1">
      <c r="A419" s="21" t="str">
        <v xml:space="preserve">CAP-CHE-001-ZV9-003 </v>
      </c>
      <c r="B419" s="21" t="str">
        <v>Na vybraných příkladech ilustruje základní vlastnosti tuků, sacharidů a bílkovin a jejich funkci v organismech.</v>
      </c>
      <c r="C419" s="21" t="str">
        <v>X</v>
      </c>
      <c r="D419" s="21" t="str">
        <v>X</v>
      </c>
      <c r="E419" s="21" t="str">
        <v>X</v>
      </c>
      <c r="F419" s="21" t="str">
        <v>X</v>
      </c>
      <c r="G419" s="21" t="str">
        <v>X</v>
      </c>
      <c r="H419" s="3"/>
    </row>
    <row r="420" spans="1:8" ht="69.599999999999994" thickBot="1">
      <c r="A420" s="21" t="str">
        <v>CAP-CHE-001-ZV9-007</v>
      </c>
      <c r="B420" s="21" t="str">
        <v>Zmapuje chemické (a jiné) provozy v místě svého bydliště, zjistí informace o jejich produkci a zhodnotí její vliv na kvalitu životního prostředí a vlastní život.</v>
      </c>
      <c r="C420" s="21" t="str">
        <v>X</v>
      </c>
      <c r="D420" s="21" t="str">
        <v>X</v>
      </c>
      <c r="E420" s="21" t="str">
        <v>X</v>
      </c>
      <c r="F420" s="21" t="str">
        <v>X</v>
      </c>
      <c r="G420" s="21" t="str">
        <v>X</v>
      </c>
      <c r="H420" s="3"/>
    </row>
    <row r="421" spans="1:8" ht="55.9" thickBot="1">
      <c r="A421" s="21" t="str">
        <v xml:space="preserve">CAP-CHE-001-ZV9-003 </v>
      </c>
      <c r="B421" s="21" t="str">
        <v>Na vybraných příkladech ilustruje základní vlastnosti tuků, sacharidů a bílkovin a jejich funkci v organismech.</v>
      </c>
      <c r="C421" s="21" t="str">
        <v>X</v>
      </c>
      <c r="D421" s="21" t="str">
        <v>X</v>
      </c>
      <c r="E421" s="21" t="str">
        <v>X</v>
      </c>
      <c r="F421" s="21" t="str">
        <v>X</v>
      </c>
      <c r="G421" s="21" t="str">
        <v>X</v>
      </c>
      <c r="H421" s="3"/>
    </row>
    <row r="422" spans="1:8" ht="55.9" thickBot="1">
      <c r="A422" s="21" t="str">
        <v xml:space="preserve">CAP-CHE-001-ZV9-003 </v>
      </c>
      <c r="B422" s="21" t="str">
        <v>Na vybraných příkladech ilustruje základní vlastnosti tuků, sacharidů a bílkovin a jejich funkci v organismech.</v>
      </c>
      <c r="C422" s="21" t="str">
        <v>X</v>
      </c>
      <c r="D422" s="21" t="str">
        <v>X</v>
      </c>
      <c r="E422" s="21" t="str">
        <v>X</v>
      </c>
      <c r="F422" s="21" t="str">
        <v>X</v>
      </c>
      <c r="G422" s="21" t="str">
        <v>X</v>
      </c>
      <c r="H422" s="3"/>
    </row>
    <row r="423" spans="1:8" ht="55.9" thickBot="1">
      <c r="A423" s="21" t="str">
        <v xml:space="preserve">CAP-CHE-001-ZV9-003 </v>
      </c>
      <c r="B423" s="21" t="str">
        <v>Na vybraných příkladech ilustruje základní vlastnosti tuků, sacharidů a bílkovin a jejich funkci v organismech.</v>
      </c>
      <c r="C423" s="21" t="str">
        <v>X</v>
      </c>
      <c r="D423" s="21" t="str">
        <v>X</v>
      </c>
      <c r="E423" s="21" t="str">
        <v>X</v>
      </c>
      <c r="F423" s="21" t="str">
        <v>X</v>
      </c>
      <c r="G423" s="21" t="str">
        <v>X</v>
      </c>
      <c r="H423" s="3"/>
    </row>
    <row r="424" spans="1:8" ht="55.9" thickBot="1">
      <c r="A424" s="21" t="str">
        <v xml:space="preserve">CAP-CHE-001-ZV9-003 </v>
      </c>
      <c r="B424" s="21" t="str">
        <v>Na vybraných příkladech ilustruje základní vlastnosti tuků, sacharidů a bílkovin a jejich funkci v organismech.</v>
      </c>
      <c r="C424" s="21" t="str">
        <v>X</v>
      </c>
      <c r="D424" s="21" t="str">
        <v>X</v>
      </c>
      <c r="E424" s="21" t="str">
        <v>X</v>
      </c>
      <c r="F424" s="21" t="str">
        <v>X</v>
      </c>
      <c r="G424" s="21" t="str">
        <v>X</v>
      </c>
      <c r="H424" s="3"/>
    </row>
    <row r="425" spans="1:8" ht="55.9" thickBot="1">
      <c r="A425" s="21" t="str">
        <v xml:space="preserve">CAP-CHE-001-ZV9-003 </v>
      </c>
      <c r="B425" s="21" t="str">
        <v>Na vybraných příkladech ilustruje základní vlastnosti tuků, sacharidů a bílkovin a jejich funkci v organismech.</v>
      </c>
      <c r="C425" s="21" t="str">
        <v>X</v>
      </c>
      <c r="D425" s="21" t="str">
        <v>X</v>
      </c>
      <c r="E425" s="21" t="str">
        <v>X</v>
      </c>
      <c r="F425" s="21" t="str">
        <v>X</v>
      </c>
      <c r="G425" s="21" t="str">
        <v>X</v>
      </c>
      <c r="H425" s="3"/>
    </row>
    <row r="426" spans="1:8" ht="55.9" thickBot="1">
      <c r="A426" s="21" t="str">
        <v xml:space="preserve">CAP-CHE-001-ZV9-003 </v>
      </c>
      <c r="B426" s="21" t="str">
        <v>Na vybraných příkladech ilustruje základní vlastnosti tuků, sacharidů a bílkovin a jejich funkci v organismech.</v>
      </c>
      <c r="C426" s="21" t="str">
        <v>X</v>
      </c>
      <c r="D426" s="21" t="str">
        <v>X</v>
      </c>
      <c r="E426" s="21" t="str">
        <v>X</v>
      </c>
      <c r="F426" s="21" t="str">
        <v>X</v>
      </c>
      <c r="G426" s="21" t="str">
        <v>X</v>
      </c>
      <c r="H426" s="3"/>
    </row>
    <row r="427" spans="1:8" ht="55.9" thickBot="1">
      <c r="A427" s="21" t="str">
        <v xml:space="preserve">CAP-CHE-001-ZV9-003 </v>
      </c>
      <c r="B427" s="21" t="str">
        <v>Na vybraných příkladech ilustruje základní vlastnosti tuků, sacharidů a bílkovin a jejich funkci v organismech.</v>
      </c>
      <c r="C427" s="21" t="str">
        <v>X</v>
      </c>
      <c r="D427" s="21" t="str">
        <v>X</v>
      </c>
      <c r="E427" s="21" t="str">
        <v>X</v>
      </c>
      <c r="F427" s="21" t="str">
        <v>X</v>
      </c>
      <c r="G427" s="21" t="str">
        <v>X</v>
      </c>
      <c r="H427" s="3"/>
    </row>
    <row r="428" spans="1:8" ht="55.9" thickBot="1">
      <c r="A428" s="21" t="str">
        <v xml:space="preserve">CAP-CHE-001-ZV9-002 </v>
      </c>
      <c r="B428" s="21" t="str">
        <v xml:space="preserve">Vytvoří model, kterým popíše chemické přeměny látek v lidském těle při trávení živin.
</v>
      </c>
      <c r="C428" s="21" t="str">
        <v>X</v>
      </c>
      <c r="D428" s="21" t="str">
        <v>X</v>
      </c>
      <c r="E428" s="21" t="str">
        <v>X</v>
      </c>
      <c r="F428" s="21" t="str">
        <v>X</v>
      </c>
      <c r="G428" s="21" t="str">
        <v>X</v>
      </c>
      <c r="H428" s="3"/>
    </row>
    <row r="429" spans="1:8" ht="55.9" thickBot="1">
      <c r="A429" s="21" t="str">
        <v xml:space="preserve">CAP-CHE-001-ZV9-002 </v>
      </c>
      <c r="B429" s="21" t="str">
        <v xml:space="preserve">Vytvoří model, kterým popíše chemické přeměny látek v lidském těle při trávení živin.
</v>
      </c>
      <c r="C429" s="21" t="str">
        <v>X</v>
      </c>
      <c r="D429" s="21" t="str">
        <v>X</v>
      </c>
      <c r="E429" s="21" t="str">
        <v>X</v>
      </c>
      <c r="F429" s="21" t="str">
        <v>X</v>
      </c>
      <c r="G429" s="21" t="str">
        <v>X</v>
      </c>
      <c r="H429" s="3"/>
    </row>
    <row r="430" spans="1:8" ht="55.9" thickBot="1">
      <c r="A430" s="21" t="str">
        <v xml:space="preserve">CAP-CHE-001-ZV9-003 </v>
      </c>
      <c r="B430" s="21" t="str">
        <v>Na vybraných příkladech ilustruje základní vlastnosti tuků, sacharidů a bílkovin a jejich funkci v organismech.</v>
      </c>
      <c r="C430" s="21" t="str">
        <v>X</v>
      </c>
      <c r="D430" s="21" t="str">
        <v>X</v>
      </c>
      <c r="E430" s="21" t="str">
        <v>X</v>
      </c>
      <c r="F430" s="21" t="str">
        <v>X</v>
      </c>
      <c r="G430" s="21" t="str">
        <v>X</v>
      </c>
      <c r="H430" s="3"/>
    </row>
    <row r="431" spans="1:8" ht="55.9" thickBot="1">
      <c r="A431" s="21" t="str">
        <v>CAP-CHE-001-ZV9-002</v>
      </c>
      <c r="B431" s="21" t="str">
        <v xml:space="preserve">Vytvoří model, kterým popíše chemické přeměny látek v lidském těle při trávení živin.
</v>
      </c>
      <c r="C431" s="21" t="str">
        <v>X</v>
      </c>
      <c r="D431" s="21" t="str">
        <v>X</v>
      </c>
      <c r="E431" s="21" t="str">
        <v>X</v>
      </c>
      <c r="F431" s="21" t="str">
        <v>X</v>
      </c>
      <c r="G431" s="21" t="str">
        <v>X</v>
      </c>
      <c r="H431" s="3"/>
    </row>
    <row r="432" spans="1:8" ht="55.9" thickBot="1">
      <c r="A432" s="21" t="str">
        <v xml:space="preserve">CAP-CHE-001-ZV9-003 </v>
      </c>
      <c r="B432" s="21" t="str">
        <v>Na vybraných příkladech ilustruje základní vlastnosti tuků, sacharidů a bílkovin a jejich funkci v organismech.</v>
      </c>
      <c r="C432" s="21" t="str">
        <v>X</v>
      </c>
      <c r="D432" s="21" t="str">
        <v>X</v>
      </c>
      <c r="E432" s="21" t="str">
        <v>X</v>
      </c>
      <c r="F432" s="21" t="str">
        <v>X</v>
      </c>
      <c r="G432" s="21" t="str">
        <v>X</v>
      </c>
      <c r="H432" s="3"/>
    </row>
    <row r="433" spans="1:8" ht="55.9" thickBot="1">
      <c r="A433" s="21" t="str">
        <v xml:space="preserve">CAP-CHE-001-ZV9-002 </v>
      </c>
      <c r="B433" s="21" t="str">
        <v xml:space="preserve">Vytvoří model, kterým popíše chemické přeměny látek v lidském těle při trávení živin.
</v>
      </c>
      <c r="C433" s="21" t="str">
        <v>X</v>
      </c>
      <c r="D433" s="21" t="str">
        <v>X</v>
      </c>
      <c r="E433" s="21" t="str">
        <v>X</v>
      </c>
      <c r="F433" s="21" t="str">
        <v>X</v>
      </c>
      <c r="G433" s="21" t="str">
        <v>X</v>
      </c>
      <c r="H433" s="3"/>
    </row>
    <row r="434" spans="1:8" ht="42" thickBot="1">
      <c r="A434" s="21" t="str">
        <v>CAP-CHE-001-ZV9-005</v>
      </c>
      <c r="B434" s="21" t="str">
        <v>Zhodnotí rizika práce s běžně dostupnými chemickými látkami a pracuje s nimi bezpečně.</v>
      </c>
      <c r="C434" s="21" t="str">
        <v>X</v>
      </c>
      <c r="D434" s="21" t="str">
        <v>X</v>
      </c>
      <c r="E434" s="21" t="str">
        <v>X</v>
      </c>
      <c r="F434" s="21" t="str">
        <v>X</v>
      </c>
      <c r="G434" s="21" t="str">
        <v>X</v>
      </c>
      <c r="H434" s="3"/>
    </row>
    <row r="435" spans="1:8" ht="55.9" thickBot="1">
      <c r="A435" s="21" t="str">
        <v xml:space="preserve">CAP-CHE-001-ZV9-004 </v>
      </c>
      <c r="B435" s="21" t="str">
        <v>Na příkladech chemického složení a vlastností látek běžně užívaných v domácnosti zdůvodní možnosti a limity jejich využití.</v>
      </c>
      <c r="C435" s="21" t="str">
        <v>X</v>
      </c>
      <c r="D435" s="21" t="str">
        <v>X</v>
      </c>
      <c r="E435" s="21" t="str">
        <v>X</v>
      </c>
      <c r="F435" s="21" t="str">
        <v>X</v>
      </c>
      <c r="G435" s="21" t="str">
        <v>X</v>
      </c>
      <c r="H435" s="3"/>
    </row>
    <row r="436" spans="1:8" ht="55.9" thickBot="1">
      <c r="A436" s="21" t="str">
        <v xml:space="preserve">CAP-CHE-001-ZV9-004 </v>
      </c>
      <c r="B436" s="21" t="str">
        <v>Na příkladech chemického složení a vlastností látek běžně užívaných v domácnosti zdůvodní možnosti a limity jejich využití.</v>
      </c>
      <c r="C436" s="21" t="str">
        <v>X</v>
      </c>
      <c r="D436" s="21" t="str">
        <v>X</v>
      </c>
      <c r="E436" s="21" t="str">
        <v>X</v>
      </c>
      <c r="F436" s="21" t="str">
        <v>X</v>
      </c>
      <c r="G436" s="21" t="str">
        <v>X</v>
      </c>
      <c r="H436" s="3"/>
    </row>
    <row r="437" spans="1:8" ht="55.9" thickBot="1">
      <c r="A437" s="21" t="str">
        <v xml:space="preserve">CAP-CHE-001-ZV9-004 </v>
      </c>
      <c r="B437" s="21" t="str">
        <v>Na příkladech chemického složení a vlastností látek běžně užívaných v domácnosti zdůvodní možnosti a limity jejich využití.</v>
      </c>
      <c r="C437" s="21" t="str">
        <v>X</v>
      </c>
      <c r="D437" s="21" t="str">
        <v>X</v>
      </c>
      <c r="E437" s="21" t="str">
        <v>X</v>
      </c>
      <c r="F437" s="21" t="str">
        <v>X</v>
      </c>
      <c r="G437" s="21" t="str">
        <v>X</v>
      </c>
      <c r="H437" s="3"/>
    </row>
    <row r="438" spans="1:8" ht="55.9" thickBot="1">
      <c r="A438" s="21" t="str">
        <v>CAP-CHE-003-ZV9-013</v>
      </c>
      <c r="B438" s="21" t="str">
        <v>S pomocí různých informačních zdrojů ilustruje rozmanitost chemie a reflektuje aktuální dění v tomto vědním oboru.</v>
      </c>
      <c r="C438" s="21" t="str">
        <v>X</v>
      </c>
      <c r="D438" s="21" t="str">
        <v>X</v>
      </c>
      <c r="E438" s="21" t="str">
        <v>X</v>
      </c>
      <c r="F438" s="21" t="str">
        <v>X</v>
      </c>
      <c r="G438" s="21" t="str">
        <v>X</v>
      </c>
      <c r="H438" s="3"/>
    </row>
    <row r="439" spans="1:8" ht="55.9" thickBot="1">
      <c r="A439" s="21" t="str">
        <v xml:space="preserve">CAP-CHE-001-ZV9-004 </v>
      </c>
      <c r="B439" s="21" t="str">
        <v>Na příkladech chemického složení a vlastností látek běžně užívaných v domácnosti zdůvodní možnosti a limity jejich využití.</v>
      </c>
      <c r="C439" s="21" t="str">
        <v>X</v>
      </c>
      <c r="D439" s="21" t="str">
        <v>X</v>
      </c>
      <c r="E439" s="21" t="str">
        <v>X</v>
      </c>
      <c r="F439" s="21" t="str">
        <v>X</v>
      </c>
      <c r="G439" s="21" t="str">
        <v>X</v>
      </c>
      <c r="H439" s="3"/>
    </row>
    <row r="440" spans="1:8" ht="55.9" thickBot="1">
      <c r="A440" s="21" t="str">
        <v xml:space="preserve">CAP-CHE-001-ZV9-004 </v>
      </c>
      <c r="B440" s="21" t="str">
        <v>Na příkladech chemického složení a vlastností látek běžně užívaných v domácnosti zdůvodní možnosti a limity jejich využití.</v>
      </c>
      <c r="C440" s="21" t="str">
        <v>X</v>
      </c>
      <c r="D440" s="21" t="str">
        <v>X</v>
      </c>
      <c r="E440" s="21" t="str">
        <v>X</v>
      </c>
      <c r="F440" s="21" t="str">
        <v>X</v>
      </c>
      <c r="G440" s="21" t="str">
        <v>X</v>
      </c>
      <c r="H440" s="3"/>
    </row>
    <row r="441" spans="1:8" ht="55.9" thickBot="1">
      <c r="A441" s="21" t="str">
        <v xml:space="preserve">CAP-CHE-001-ZV9-004 </v>
      </c>
      <c r="B441" s="21" t="str">
        <v>Na příkladech chemického složení a vlastností látek běžně užívaných v domácnosti zdůvodní možnosti a limity jejich využití.</v>
      </c>
      <c r="C441" s="21" t="str">
        <v>X</v>
      </c>
      <c r="D441" s="21" t="str">
        <v>X</v>
      </c>
      <c r="E441" s="21" t="str">
        <v>X</v>
      </c>
      <c r="F441" s="21" t="str">
        <v>X</v>
      </c>
      <c r="G441" s="21" t="str">
        <v>X</v>
      </c>
      <c r="H441" s="3"/>
    </row>
    <row r="442" spans="1:8" ht="55.9" thickBot="1">
      <c r="A442" s="21" t="str">
        <v xml:space="preserve">CAP-CHE-001-ZV9-004 </v>
      </c>
      <c r="B442" s="21" t="str">
        <v>Na příkladech chemického složení a vlastností látek běžně užívaných v domácnosti zdůvodní možnosti a limity jejich využití.</v>
      </c>
      <c r="C442" s="21" t="str">
        <v>X</v>
      </c>
      <c r="D442" s="21" t="str">
        <v>X</v>
      </c>
      <c r="E442" s="21" t="str">
        <v>X</v>
      </c>
      <c r="F442" s="21" t="str">
        <v>X</v>
      </c>
      <c r="G442" s="21" t="str">
        <v>X</v>
      </c>
      <c r="H442" s="3"/>
    </row>
    <row r="443" spans="1:8" ht="55.9" thickBot="1">
      <c r="A443" s="21" t="str">
        <v xml:space="preserve">CAP-CHE-001-ZV9-004 </v>
      </c>
      <c r="B443" s="21" t="str">
        <v>Na příkladech chemického složení a vlastností látek běžně užívaných v domácnosti zdůvodní možnosti a limity jejich využití.</v>
      </c>
      <c r="C443" s="21" t="str">
        <v>X</v>
      </c>
      <c r="D443" s="21" t="str">
        <v>X</v>
      </c>
      <c r="E443" s="21" t="str">
        <v>X</v>
      </c>
      <c r="F443" s="21" t="str">
        <v>X</v>
      </c>
      <c r="G443" s="21" t="str">
        <v>X</v>
      </c>
      <c r="H443" s="3"/>
    </row>
    <row r="444" spans="1:8" ht="55.9" thickBot="1">
      <c r="A444" s="21" t="str">
        <v xml:space="preserve">CAP-CHE-001-ZV9-004 </v>
      </c>
      <c r="B444" s="21" t="str">
        <v>Na příkladech chemického složení a vlastností látek běžně užívaných v domácnosti zdůvodní možnosti a limity jejich využití.</v>
      </c>
      <c r="C444" s="21" t="str">
        <v>X</v>
      </c>
      <c r="D444" s="21" t="str">
        <v>X</v>
      </c>
      <c r="E444" s="21" t="str">
        <v>X</v>
      </c>
      <c r="F444" s="21" t="str">
        <v>X</v>
      </c>
      <c r="G444" s="21" t="str">
        <v>X</v>
      </c>
      <c r="H444" s="3"/>
    </row>
    <row r="445" spans="1:8" ht="55.9" thickBot="1">
      <c r="A445" s="21" t="str">
        <v xml:space="preserve">CAP-CHE-001-ZV9-004 </v>
      </c>
      <c r="B445" s="21" t="str">
        <v>Na příkladech chemického složení a vlastností látek běžně užívaných v domácnosti zdůvodní možnosti a limity jejich využití.</v>
      </c>
      <c r="C445" s="21" t="str">
        <v>X</v>
      </c>
      <c r="D445" s="21" t="str">
        <v>X</v>
      </c>
      <c r="E445" s="21" t="str">
        <v>X</v>
      </c>
      <c r="F445" s="21" t="str">
        <v>X</v>
      </c>
      <c r="G445" s="21" t="str">
        <v>X</v>
      </c>
      <c r="H445" s="3"/>
    </row>
    <row r="446" spans="1:8" ht="55.9" thickBot="1">
      <c r="A446" s="21" t="str">
        <v xml:space="preserve">CAP-CHE-001-ZV9-004 </v>
      </c>
      <c r="B446" s="21" t="str">
        <v>Na příkladech chemického složení a vlastností látek běžně užívaných v domácnosti zdůvodní možnosti a limity jejich využití.</v>
      </c>
      <c r="C446" s="21" t="str">
        <v>X</v>
      </c>
      <c r="D446" s="21" t="str">
        <v>X</v>
      </c>
      <c r="E446" s="21" t="str">
        <v>X</v>
      </c>
      <c r="F446" s="21" t="str">
        <v>X</v>
      </c>
      <c r="G446" s="21" t="str">
        <v>X</v>
      </c>
      <c r="H446" s="3"/>
    </row>
    <row r="447" spans="1:8" ht="42" thickBot="1">
      <c r="A447" s="21" t="str">
        <v>CAP-CHE-001-ZV9-005</v>
      </c>
      <c r="B447" s="21" t="str">
        <v>Zhodnotí rizika práce s běžně dostupnými chemickými látkami a pracuje s nimi bezpečně.</v>
      </c>
      <c r="C447" s="21" t="str">
        <v>X</v>
      </c>
      <c r="D447" s="21" t="str">
        <v>X</v>
      </c>
      <c r="E447" s="21" t="str">
        <v>X</v>
      </c>
      <c r="F447" s="21" t="str">
        <v>X</v>
      </c>
      <c r="G447" s="21" t="str">
        <v>X</v>
      </c>
      <c r="H447" s="3"/>
    </row>
    <row r="448" spans="1:8" ht="42" thickBot="1">
      <c r="A448" s="21" t="str">
        <v>CAP-CHE-001-ZV9-005</v>
      </c>
      <c r="B448" s="21" t="str">
        <v>Zhodnotí rizika práce s běžně dostupnými chemickými látkami a pracuje s nimi bezpečně.</v>
      </c>
      <c r="C448" s="21" t="str">
        <v>X</v>
      </c>
      <c r="D448" s="21" t="str">
        <v>X</v>
      </c>
      <c r="E448" s="21" t="str">
        <v>X</v>
      </c>
      <c r="F448" s="21" t="str">
        <v>X</v>
      </c>
      <c r="G448" s="21" t="str">
        <v>X</v>
      </c>
      <c r="H448" s="3"/>
    </row>
    <row r="449" spans="1:8" ht="42" thickBot="1">
      <c r="A449" s="21" t="str">
        <v>CAP-CHE-001-ZV9-005</v>
      </c>
      <c r="B449" s="21" t="str">
        <v>Zhodnotí rizika práce s běžně dostupnými chemickými látkami a pracuje s nimi bezpečně.</v>
      </c>
      <c r="C449" s="21" t="str">
        <v>X</v>
      </c>
      <c r="D449" s="21" t="str">
        <v>X</v>
      </c>
      <c r="E449" s="21" t="str">
        <v>X</v>
      </c>
      <c r="F449" s="21" t="str">
        <v>X</v>
      </c>
      <c r="G449" s="21" t="str">
        <v>X</v>
      </c>
      <c r="H449" s="3"/>
    </row>
    <row r="450" spans="1:8" ht="55.9" thickBot="1">
      <c r="A450" s="21" t="str">
        <v xml:space="preserve">CAP-CHE-001-ZV9-004 </v>
      </c>
      <c r="B450" s="21" t="str">
        <v>Na příkladech chemického složení a vlastností látek běžně užívaných v domácnosti zdůvodní možnosti a limity jejich využití.</v>
      </c>
      <c r="C450" s="21" t="str">
        <v>X</v>
      </c>
      <c r="D450" s="21" t="str">
        <v>X</v>
      </c>
      <c r="E450" s="21" t="str">
        <v>X</v>
      </c>
      <c r="F450" s="21" t="str">
        <v>X</v>
      </c>
      <c r="G450" s="21" t="str">
        <v>X</v>
      </c>
      <c r="H450" s="3"/>
    </row>
    <row r="451" spans="1:8" ht="55.9" thickBot="1">
      <c r="A451" s="21" t="str">
        <v xml:space="preserve">CAP-CHE-001-ZV9-004 </v>
      </c>
      <c r="B451" s="21" t="str">
        <v>Na příkladech chemického složení a vlastností látek běžně užívaných v domácnosti zdůvodní možnosti a limity jejich využití.</v>
      </c>
      <c r="C451" s="21" t="str">
        <v>X</v>
      </c>
      <c r="D451" s="21" t="str">
        <v>X</v>
      </c>
      <c r="E451" s="21" t="str">
        <v>X</v>
      </c>
      <c r="F451" s="21" t="str">
        <v>X</v>
      </c>
      <c r="G451" s="21" t="str">
        <v>X</v>
      </c>
      <c r="H451" s="3"/>
    </row>
    <row r="452" spans="1:8" ht="55.9" thickBot="1">
      <c r="A452" s="21" t="str">
        <v xml:space="preserve">CAP-CHE-001-ZV9-004 </v>
      </c>
      <c r="B452" s="21" t="str">
        <v>Na příkladech chemického složení a vlastností látek běžně užívaných v domácnosti zdůvodní možnosti a limity jejich využití.</v>
      </c>
      <c r="C452" s="21" t="str">
        <v>X</v>
      </c>
      <c r="D452" s="21" t="str">
        <v>X</v>
      </c>
      <c r="E452" s="21" t="str">
        <v>X</v>
      </c>
      <c r="F452" s="21" t="str">
        <v>X</v>
      </c>
      <c r="G452" s="21" t="str">
        <v>X</v>
      </c>
      <c r="H452" s="3"/>
    </row>
    <row r="453" spans="1:8" ht="55.9" thickBot="1">
      <c r="A453" s="21" t="str">
        <v xml:space="preserve">CAP-CHE-001-ZV9-004 </v>
      </c>
      <c r="B453" s="21" t="str">
        <v>Na příkladech chemického složení a vlastností látek běžně užívaných v domácnosti zdůvodní možnosti a limity jejich využití.</v>
      </c>
      <c r="C453" s="21" t="str">
        <v>X</v>
      </c>
      <c r="D453" s="21" t="str">
        <v>X</v>
      </c>
      <c r="E453" s="21" t="str">
        <v>X</v>
      </c>
      <c r="F453" s="21" t="str">
        <v>X</v>
      </c>
      <c r="G453" s="21" t="str">
        <v>X</v>
      </c>
      <c r="H453" s="3"/>
    </row>
    <row r="454" spans="1:8" ht="42" thickBot="1">
      <c r="A454" s="21" t="str">
        <v>CAP-CHE-001-ZV9-005</v>
      </c>
      <c r="B454" s="21" t="str">
        <v>Zhodnotí rizika práce s běžně dostupnými chemickými látkami a pracuje s nimi bezpečně.</v>
      </c>
      <c r="C454" s="21" t="str">
        <v>X</v>
      </c>
      <c r="D454" s="21" t="str">
        <v>X</v>
      </c>
      <c r="E454" s="21" t="str">
        <v>X</v>
      </c>
      <c r="F454" s="21" t="str">
        <v>X</v>
      </c>
      <c r="G454" s="21" t="str">
        <v>X</v>
      </c>
      <c r="H454" s="3"/>
    </row>
    <row r="455" spans="1:8" ht="42" thickBot="1">
      <c r="A455" s="21" t="str">
        <v>CAP-CHE-001-ZV9-005</v>
      </c>
      <c r="B455" s="21" t="str">
        <v>Zhodnotí rizika práce s běžně dostupnými chemickými látkami a pracuje s nimi bezpečně.</v>
      </c>
      <c r="C455" s="21" t="str">
        <v>X</v>
      </c>
      <c r="D455" s="21" t="str">
        <v>X</v>
      </c>
      <c r="E455" s="21" t="str">
        <v>X</v>
      </c>
      <c r="F455" s="21" t="str">
        <v>X</v>
      </c>
      <c r="G455" s="21" t="str">
        <v>X</v>
      </c>
      <c r="H455" s="3"/>
    </row>
    <row r="456" spans="1:8" ht="42" thickBot="1">
      <c r="A456" s="21" t="str">
        <v xml:space="preserve">CAP-CHE-002-ZV9-006 </v>
      </c>
      <c r="B456" s="21" t="str">
        <v>Analyzuje a interpretuje dostupná data o složení ovzduší v ČR i ve svém okolí.</v>
      </c>
      <c r="C456" s="21" t="str">
        <v>X</v>
      </c>
      <c r="D456" s="21" t="str">
        <v>X</v>
      </c>
      <c r="E456" s="21" t="str">
        <v>X</v>
      </c>
      <c r="F456" s="21" t="str">
        <v>X</v>
      </c>
      <c r="G456" s="21" t="str">
        <v>X</v>
      </c>
      <c r="H456" s="3"/>
    </row>
    <row r="457" spans="1:8" ht="42" thickBot="1">
      <c r="A457" s="21" t="str">
        <v xml:space="preserve">CAP-CHE-002-ZV9-006 </v>
      </c>
      <c r="B457" s="21" t="str">
        <v>Analyzuje a interpretuje dostupná data o složení ovzduší v ČR i ve svém okolí.</v>
      </c>
      <c r="C457" s="21" t="str">
        <v>X</v>
      </c>
      <c r="D457" s="21" t="str">
        <v>X</v>
      </c>
      <c r="E457" s="21" t="str">
        <v>X</v>
      </c>
      <c r="F457" s="21" t="str">
        <v>X</v>
      </c>
      <c r="G457" s="21" t="str">
        <v>X</v>
      </c>
      <c r="H457" s="3"/>
    </row>
    <row r="458" spans="1:8" ht="42" thickBot="1">
      <c r="A458" s="21" t="str">
        <v xml:space="preserve">CAP-CHE-002-ZV9-006 </v>
      </c>
      <c r="B458" s="21" t="str">
        <v>Analyzuje a interpretuje dostupná data o složení ovzduší v ČR i ve svém okolí.</v>
      </c>
      <c r="C458" s="21" t="str">
        <v>X</v>
      </c>
      <c r="D458" s="21" t="str">
        <v>X</v>
      </c>
      <c r="E458" s="21" t="str">
        <v>X</v>
      </c>
      <c r="F458" s="21" t="str">
        <v>X</v>
      </c>
      <c r="G458" s="21" t="str">
        <v>X</v>
      </c>
      <c r="H458" s="3"/>
    </row>
    <row r="459" spans="1:8" ht="42" thickBot="1">
      <c r="A459" s="21" t="str">
        <v xml:space="preserve">CAP-CHE-002-ZV9-006 </v>
      </c>
      <c r="B459" s="21" t="str">
        <v>Analyzuje a interpretuje dostupná data o složení ovzduší v ČR i ve svém okolí.</v>
      </c>
      <c r="C459" s="21" t="str">
        <v>X</v>
      </c>
      <c r="D459" s="21" t="str">
        <v>X</v>
      </c>
      <c r="E459" s="21" t="str">
        <v>X</v>
      </c>
      <c r="F459" s="21" t="str">
        <v>X</v>
      </c>
      <c r="G459" s="21" t="str">
        <v>X</v>
      </c>
      <c r="H459" s="3"/>
    </row>
    <row r="460" spans="1:8" ht="42" thickBot="1">
      <c r="A460" s="21" t="str">
        <v xml:space="preserve">CAP-CHE-002-ZV9-006 </v>
      </c>
      <c r="B460" s="21" t="str">
        <v>Analyzuje a interpretuje dostupná data o složení ovzduší v ČR i ve svém okolí.</v>
      </c>
      <c r="C460" s="21" t="str">
        <v>X</v>
      </c>
      <c r="D460" s="21" t="str">
        <v>X</v>
      </c>
      <c r="E460" s="21" t="str">
        <v>X</v>
      </c>
      <c r="F460" s="21" t="str">
        <v>X</v>
      </c>
      <c r="G460" s="21" t="str">
        <v>X</v>
      </c>
      <c r="H460" s="3"/>
    </row>
    <row r="461" spans="1:8" ht="42" thickBot="1">
      <c r="A461" s="21" t="str">
        <v xml:space="preserve">CAP-CHE-002-ZV9-006 </v>
      </c>
      <c r="B461" s="21" t="str">
        <v>Analyzuje a interpretuje dostupná data o složení ovzduší v ČR i ve svém okolí.</v>
      </c>
      <c r="C461" s="21" t="str">
        <v>X</v>
      </c>
      <c r="D461" s="21" t="str">
        <v>X</v>
      </c>
      <c r="E461" s="21" t="str">
        <v>X</v>
      </c>
      <c r="F461" s="21" t="str">
        <v>X</v>
      </c>
      <c r="G461" s="21" t="str">
        <v>X</v>
      </c>
      <c r="H461" s="3"/>
    </row>
    <row r="462" spans="1:8" ht="55.9" thickBot="1">
      <c r="A462" s="21" t="str">
        <v xml:space="preserve">CAP-CHE-002-ZV9-007 </v>
      </c>
      <c r="B462" s="21" t="str">
        <v>Schématem znázorní příčiny a projevy znečišťování ovzduší vlivem lidské činnosti včetně kroků k jeho omezování.</v>
      </c>
      <c r="C462" s="21" t="str">
        <v>X</v>
      </c>
      <c r="D462" s="21" t="str">
        <v>X</v>
      </c>
      <c r="E462" s="21" t="str">
        <v>X</v>
      </c>
      <c r="F462" s="21" t="str">
        <v>X</v>
      </c>
      <c r="G462" s="21" t="str">
        <v>X</v>
      </c>
      <c r="H462" s="3"/>
    </row>
    <row r="463" spans="1:8" ht="55.9" thickBot="1">
      <c r="A463" s="21" t="str">
        <v xml:space="preserve">CAP-CHE-002-ZV9-007 </v>
      </c>
      <c r="B463" s="21" t="str">
        <v>Schématem znázorní příčiny a projevy znečišťování ovzduší vlivem lidské činnosti včetně kroků k jeho omezování.</v>
      </c>
      <c r="C463" s="21" t="str">
        <v>X</v>
      </c>
      <c r="D463" s="21" t="str">
        <v>X</v>
      </c>
      <c r="E463" s="21" t="str">
        <v>X</v>
      </c>
      <c r="F463" s="21" t="str">
        <v>X</v>
      </c>
      <c r="G463" s="21" t="str">
        <v>X</v>
      </c>
      <c r="H463" s="3"/>
    </row>
    <row r="464" spans="1:8" ht="55.9" thickBot="1">
      <c r="A464" s="21" t="str">
        <v xml:space="preserve">CAP-CHE-002-ZV9-007 </v>
      </c>
      <c r="B464" s="21" t="str">
        <v>Schématem znázorní příčiny a projevy znečišťování ovzduší vlivem lidské činnosti včetně kroků k jeho omezování.</v>
      </c>
      <c r="C464" s="21" t="str">
        <v>X</v>
      </c>
      <c r="D464" s="21" t="str">
        <v>X</v>
      </c>
      <c r="E464" s="21" t="str">
        <v>X</v>
      </c>
      <c r="F464" s="21" t="str">
        <v>X</v>
      </c>
      <c r="G464" s="21" t="str">
        <v>X</v>
      </c>
      <c r="H464" s="3"/>
    </row>
    <row r="465" spans="1:8" ht="55.9" thickBot="1">
      <c r="A465" s="21" t="str">
        <v xml:space="preserve">CAP-CHE-002-ZV9-007 </v>
      </c>
      <c r="B465" s="21" t="str">
        <v>Schématem znázorní příčiny a projevy znečišťování ovzduší vlivem lidské činnosti včetně kroků k jeho omezování.</v>
      </c>
      <c r="C465" s="21" t="str">
        <v>X</v>
      </c>
      <c r="D465" s="21" t="str">
        <v>X</v>
      </c>
      <c r="E465" s="21" t="str">
        <v>X</v>
      </c>
      <c r="F465" s="21" t="str">
        <v>X</v>
      </c>
      <c r="G465" s="21" t="str">
        <v>X</v>
      </c>
      <c r="H465" s="3"/>
    </row>
    <row r="466" spans="1:8" ht="55.9" thickBot="1">
      <c r="A466" s="21" t="str">
        <v>CAP-CHE-002-ZV9-007</v>
      </c>
      <c r="B466" s="21" t="str">
        <v>Schématem znázorní příčiny a projevy znečišťování ovzduší vlivem lidské činnosti včetně kroků k jeho omezování.</v>
      </c>
      <c r="C466" s="21" t="str">
        <v>X</v>
      </c>
      <c r="D466" s="21" t="str">
        <v>X</v>
      </c>
      <c r="E466" s="21" t="str">
        <v>X</v>
      </c>
      <c r="F466" s="21" t="str">
        <v>X</v>
      </c>
      <c r="G466" s="21" t="str">
        <v>X</v>
      </c>
      <c r="H466" s="3"/>
    </row>
    <row r="467" spans="1:8" ht="55.9" thickBot="1">
      <c r="A467" s="21" t="str">
        <v>CAP-CHE-002-ZV9-007</v>
      </c>
      <c r="B467" s="21" t="str">
        <v>Schématem znázorní příčiny a projevy znečišťování ovzduší vlivem lidské činnosti včetně kroků k jeho omezování.</v>
      </c>
      <c r="C467" s="21" t="str">
        <v>X</v>
      </c>
      <c r="D467" s="21" t="str">
        <v>X</v>
      </c>
      <c r="E467" s="21" t="str">
        <v>X</v>
      </c>
      <c r="F467" s="21" t="str">
        <v>X</v>
      </c>
      <c r="G467" s="21" t="str">
        <v>X</v>
      </c>
      <c r="H467" s="3"/>
    </row>
    <row r="468" spans="1:8" ht="55.9" thickBot="1">
      <c r="A468" s="21" t="str">
        <v>CAP-CHE-002-ZV9-007</v>
      </c>
      <c r="B468" s="21" t="str">
        <v>Schématem znázorní příčiny a projevy znečišťování ovzduší vlivem lidské činnosti včetně kroků k jeho omezování.</v>
      </c>
      <c r="C468" s="21" t="str">
        <v>X</v>
      </c>
      <c r="D468" s="21" t="str">
        <v>X</v>
      </c>
      <c r="E468" s="21" t="str">
        <v>X</v>
      </c>
      <c r="F468" s="21" t="str">
        <v>X</v>
      </c>
      <c r="G468" s="21" t="str">
        <v>X</v>
      </c>
      <c r="H468" s="3"/>
    </row>
    <row r="469" spans="1:8" ht="55.9" thickBot="1">
      <c r="A469" s="21" t="str">
        <v>CAP-CHE-002-ZV9-007</v>
      </c>
      <c r="B469" s="21" t="str">
        <v>Schématem znázorní příčiny a projevy znečišťování ovzduší vlivem lidské činnosti včetně kroků k jeho omezování.</v>
      </c>
      <c r="C469" s="21" t="str">
        <v>X</v>
      </c>
      <c r="D469" s="21" t="str">
        <v>X</v>
      </c>
      <c r="E469" s="21" t="str">
        <v>X</v>
      </c>
      <c r="F469" s="21" t="str">
        <v>X</v>
      </c>
      <c r="G469" s="21" t="str">
        <v>X</v>
      </c>
      <c r="H469" s="3"/>
    </row>
    <row r="470" spans="1:8" ht="55.9" thickBot="1">
      <c r="A470" s="21" t="str">
        <v>CAP-CHE-002-ZV9-007</v>
      </c>
      <c r="B470" s="21" t="str">
        <v>Schématem znázorní příčiny a projevy znečišťování ovzduší vlivem lidské činnosti včetně kroků k jeho omezování.</v>
      </c>
      <c r="C470" s="21" t="str">
        <v>X</v>
      </c>
      <c r="D470" s="21" t="str">
        <v>X</v>
      </c>
      <c r="E470" s="21" t="str">
        <v>X</v>
      </c>
      <c r="F470" s="21" t="str">
        <v>X</v>
      </c>
      <c r="G470" s="21" t="str">
        <v>X</v>
      </c>
      <c r="H470" s="3"/>
    </row>
    <row r="471" spans="1:8" ht="55.9" thickBot="1">
      <c r="A471" s="21" t="str">
        <v>CAP-CHE-002-ZV9-007</v>
      </c>
      <c r="B471" s="21" t="str">
        <v>Schématem znázorní příčiny a projevy znečišťování ovzduší vlivem lidské činnosti včetně kroků k jeho omezování.</v>
      </c>
      <c r="C471" s="21" t="str">
        <v>X</v>
      </c>
      <c r="D471" s="21" t="str">
        <v>X</v>
      </c>
      <c r="E471" s="21" t="str">
        <v>X</v>
      </c>
      <c r="F471" s="21" t="str">
        <v>X</v>
      </c>
      <c r="G471" s="21" t="str">
        <v>X</v>
      </c>
      <c r="H471" s="3"/>
    </row>
    <row r="472" spans="1:8" ht="55.9" thickBot="1">
      <c r="A472" s="21" t="str">
        <v>CAP-CHE-002-ZV9-007</v>
      </c>
      <c r="B472" s="21" t="str">
        <v>Schématem znázorní příčiny a projevy znečišťování ovzduší vlivem lidské činnosti včetně kroků k jeho omezování.</v>
      </c>
      <c r="C472" s="21" t="str">
        <v>X</v>
      </c>
      <c r="D472" s="21" t="str">
        <v>X</v>
      </c>
      <c r="E472" s="21" t="str">
        <v>X</v>
      </c>
      <c r="F472" s="21" t="str">
        <v>X</v>
      </c>
      <c r="G472" s="21" t="str">
        <v>X</v>
      </c>
      <c r="H472" s="3"/>
    </row>
    <row r="473" spans="1:8" ht="55.9" thickBot="1">
      <c r="A473" s="21" t="str">
        <v>CAP-CHE-002-ZV9-007</v>
      </c>
      <c r="B473" s="21" t="str">
        <v>Schématem znázorní příčiny a projevy znečišťování ovzduší vlivem lidské činnosti včetně kroků k jeho omezování.</v>
      </c>
      <c r="C473" s="21" t="str">
        <v>X</v>
      </c>
      <c r="D473" s="21" t="str">
        <v>X</v>
      </c>
      <c r="E473" s="21" t="str">
        <v>X</v>
      </c>
      <c r="F473" s="21" t="str">
        <v>X</v>
      </c>
      <c r="G473" s="21" t="str">
        <v>X</v>
      </c>
      <c r="H473" s="3"/>
    </row>
    <row r="474" spans="1:8" ht="55.9" thickBot="1">
      <c r="A474" s="21" t="str">
        <v>CAP-CHE-002-ZV9-007</v>
      </c>
      <c r="B474" s="21" t="str">
        <v>Schématem znázorní příčiny a projevy znečišťování ovzduší vlivem lidské činnosti včetně kroků k jeho omezování.</v>
      </c>
      <c r="C474" s="21" t="str">
        <v>X</v>
      </c>
      <c r="D474" s="21" t="str">
        <v>X</v>
      </c>
      <c r="E474" s="21" t="str">
        <v>X</v>
      </c>
      <c r="F474" s="21" t="str">
        <v>X</v>
      </c>
      <c r="G474" s="21" t="str">
        <v>X</v>
      </c>
      <c r="H474" s="3"/>
    </row>
    <row r="475" spans="1:8" ht="55.9" thickBot="1">
      <c r="A475" s="21" t="str">
        <v>CAP-CHE-002-ZV9-007</v>
      </c>
      <c r="B475" s="21" t="str">
        <v>Schématem znázorní příčiny a projevy znečišťování ovzduší vlivem lidské činnosti včetně kroků k jeho omezování.</v>
      </c>
      <c r="C475" s="21" t="str">
        <v>X</v>
      </c>
      <c r="D475" s="21" t="str">
        <v>X</v>
      </c>
      <c r="E475" s="21" t="str">
        <v>X</v>
      </c>
      <c r="F475" s="21" t="str">
        <v>X</v>
      </c>
      <c r="G475" s="21" t="str">
        <v>X</v>
      </c>
      <c r="H475" s="3"/>
    </row>
    <row r="476" spans="1:8" ht="42" thickBot="1">
      <c r="A476" s="21" t="str">
        <v xml:space="preserve">CAP-CHE-002-ZV9-006 </v>
      </c>
      <c r="B476" s="21" t="str">
        <v>Analyzuje a interpretuje dostupná data o složení ovzduší v ČR i ve svém okolí.</v>
      </c>
      <c r="C476" s="21" t="str">
        <v>X</v>
      </c>
      <c r="D476" s="21" t="str">
        <v>X</v>
      </c>
      <c r="E476" s="21" t="str">
        <v>X</v>
      </c>
      <c r="F476" s="21" t="str">
        <v>X</v>
      </c>
      <c r="G476" s="21" t="str">
        <v>X</v>
      </c>
      <c r="H476" s="3"/>
    </row>
    <row r="477" spans="1:8" ht="42" thickBot="1">
      <c r="A477" s="21" t="str">
        <v xml:space="preserve">CAP-CHE-002-ZV9-008 </v>
      </c>
      <c r="B477" s="21" t="str">
        <v>Vytvoří model koloběhu vody v přírodě a zahrne do něj vliv lidské činnosti i význam pro živé organismy.</v>
      </c>
      <c r="C477" s="21" t="str">
        <v>X</v>
      </c>
      <c r="D477" s="21" t="str">
        <v>X</v>
      </c>
      <c r="E477" s="21" t="str">
        <v>X</v>
      </c>
      <c r="F477" s="21" t="str">
        <v>X</v>
      </c>
      <c r="G477" s="21" t="str">
        <v>X</v>
      </c>
      <c r="H477" s="3"/>
    </row>
    <row r="478" spans="1:8" ht="42" thickBot="1">
      <c r="A478" s="21" t="str">
        <v xml:space="preserve">CAP-CHE-002-ZV9-008 </v>
      </c>
      <c r="B478" s="21" t="str">
        <v>Vytvoří model koloběhu vody v přírodě a zahrne do něj vliv lidské činnosti i význam pro živé organismy.</v>
      </c>
      <c r="C478" s="21" t="str">
        <v>X</v>
      </c>
      <c r="D478" s="21" t="str">
        <v>X</v>
      </c>
      <c r="E478" s="21" t="str">
        <v>X</v>
      </c>
      <c r="F478" s="21" t="str">
        <v>X</v>
      </c>
      <c r="G478" s="21" t="str">
        <v>X</v>
      </c>
      <c r="H478" s="3"/>
    </row>
    <row r="479" spans="1:8" ht="42" thickBot="1">
      <c r="A479" s="21" t="str">
        <v xml:space="preserve">CAP-CHE-002-ZV9-008 </v>
      </c>
      <c r="B479" s="21" t="str">
        <v>Vytvoří model koloběhu vody v přírodě a zahrne do něj vliv lidské činnosti i význam pro živé organismy.</v>
      </c>
      <c r="C479" s="21" t="str">
        <v>X</v>
      </c>
      <c r="D479" s="21" t="str">
        <v>X</v>
      </c>
      <c r="E479" s="21" t="str">
        <v>X</v>
      </c>
      <c r="F479" s="21" t="str">
        <v>X</v>
      </c>
      <c r="G479" s="21" t="str">
        <v>X</v>
      </c>
      <c r="H479" s="3"/>
    </row>
    <row r="480" spans="1:8" ht="42" thickBot="1">
      <c r="A480" s="21" t="str">
        <v xml:space="preserve">CAP-CHE-002-ZV9-008 </v>
      </c>
      <c r="B480" s="21" t="str">
        <v>Vytvoří model koloběhu vody v přírodě a zahrne do něj vliv lidské činnosti i význam pro živé organismy.</v>
      </c>
      <c r="C480" s="21" t="str">
        <v>X</v>
      </c>
      <c r="D480" s="21" t="str">
        <v>X</v>
      </c>
      <c r="E480" s="21" t="str">
        <v>X</v>
      </c>
      <c r="F480" s="21" t="str">
        <v>X</v>
      </c>
      <c r="G480" s="21" t="str">
        <v>X</v>
      </c>
      <c r="H480" s="3"/>
    </row>
    <row r="481" spans="1:8" ht="42" thickBot="1">
      <c r="A481" s="21" t="str">
        <v xml:space="preserve">CAP-CHE-002-ZV9-008 </v>
      </c>
      <c r="B481" s="21" t="str">
        <v>Vytvoří model koloběhu vody v přírodě a zahrne do něj vliv lidské činnosti i význam pro živé organismy.</v>
      </c>
      <c r="C481" s="21" t="str">
        <v>X</v>
      </c>
      <c r="D481" s="21" t="str">
        <v>X</v>
      </c>
      <c r="E481" s="21" t="str">
        <v>X</v>
      </c>
      <c r="F481" s="21" t="str">
        <v>X</v>
      </c>
      <c r="G481" s="21" t="str">
        <v>X</v>
      </c>
      <c r="H481" s="3"/>
    </row>
    <row r="482" spans="1:8" ht="42" thickBot="1">
      <c r="A482" s="21" t="str">
        <v xml:space="preserve">CAP-CHE-002-ZV9-008 </v>
      </c>
      <c r="B482" s="21" t="str">
        <v>Vytvoří model koloběhu vody v přírodě a zahrne do něj vliv lidské činnosti i význam pro živé organismy.</v>
      </c>
      <c r="C482" s="21" t="str">
        <v>X</v>
      </c>
      <c r="D482" s="21" t="str">
        <v>X</v>
      </c>
      <c r="E482" s="21" t="str">
        <v>X</v>
      </c>
      <c r="F482" s="21" t="str">
        <v>X</v>
      </c>
      <c r="G482" s="21" t="str">
        <v>X</v>
      </c>
      <c r="H482" s="3"/>
    </row>
    <row r="483" spans="1:8" ht="42" thickBot="1">
      <c r="A483" s="21" t="str">
        <v xml:space="preserve">CAP-CHE-002-ZV9-008 </v>
      </c>
      <c r="B483" s="21" t="str">
        <v>Vytvoří model koloběhu vody v přírodě a zahrne do něj vliv lidské činnosti i význam pro živé organismy.</v>
      </c>
      <c r="C483" s="21" t="str">
        <v>X</v>
      </c>
      <c r="D483" s="21" t="str">
        <v>X</v>
      </c>
      <c r="E483" s="21" t="str">
        <v>X</v>
      </c>
      <c r="F483" s="21" t="str">
        <v>X</v>
      </c>
      <c r="G483" s="21" t="str">
        <v>X</v>
      </c>
      <c r="H483" s="3"/>
    </row>
    <row r="484" spans="1:8" ht="42" thickBot="1">
      <c r="A484" s="21" t="str">
        <v xml:space="preserve">CAP-CHE-002-ZV9-008 </v>
      </c>
      <c r="B484" s="21" t="str">
        <v>Vytvoří model koloběhu vody v přírodě a zahrne do něj vliv lidské činnosti i význam pro živé organismy.</v>
      </c>
      <c r="C484" s="21" t="str">
        <v>X</v>
      </c>
      <c r="D484" s="21" t="str">
        <v>X</v>
      </c>
      <c r="E484" s="21" t="str">
        <v>X</v>
      </c>
      <c r="F484" s="21" t="str">
        <v>X</v>
      </c>
      <c r="G484" s="21" t="str">
        <v>X</v>
      </c>
      <c r="H484" s="3"/>
    </row>
    <row r="485" spans="1:8" ht="42" thickBot="1">
      <c r="A485" s="21" t="str">
        <v xml:space="preserve">CAP-CHE-002-ZV9-008 </v>
      </c>
      <c r="B485" s="21" t="str">
        <v>Vytvoří model koloběhu vody v přírodě a zahrne do něj vliv lidské činnosti i význam pro živé organismy.</v>
      </c>
      <c r="C485" s="21" t="str">
        <v>X</v>
      </c>
      <c r="D485" s="21" t="str">
        <v>X</v>
      </c>
      <c r="E485" s="21" t="str">
        <v>X</v>
      </c>
      <c r="F485" s="21" t="str">
        <v>X</v>
      </c>
      <c r="G485" s="21" t="str">
        <v>X</v>
      </c>
      <c r="H485" s="3"/>
    </row>
    <row r="486" spans="1:8" ht="42" thickBot="1">
      <c r="A486" s="21" t="str">
        <v xml:space="preserve">CAP-CHE-002-ZV9-008 </v>
      </c>
      <c r="B486" s="21" t="str">
        <v>Vytvoří model koloběhu vody v přírodě a zahrne do něj vliv lidské činnosti i význam pro živé organismy.</v>
      </c>
      <c r="C486" s="21" t="str">
        <v>X</v>
      </c>
      <c r="D486" s="21" t="str">
        <v>X</v>
      </c>
      <c r="E486" s="21" t="str">
        <v>X</v>
      </c>
      <c r="F486" s="21" t="str">
        <v>X</v>
      </c>
      <c r="G486" s="21" t="str">
        <v>X</v>
      </c>
      <c r="H486" s="3"/>
    </row>
    <row r="487" spans="1:8" ht="42" thickBot="1">
      <c r="A487" s="21" t="str">
        <v xml:space="preserve">CAP-CHE-002-ZV9-008 </v>
      </c>
      <c r="B487" s="21" t="str">
        <v>Vytvoří model koloběhu vody v přírodě a zahrne do něj vliv lidské činnosti i význam pro živé organismy.</v>
      </c>
      <c r="C487" s="21" t="str">
        <v>X</v>
      </c>
      <c r="D487" s="21" t="str">
        <v>X</v>
      </c>
      <c r="E487" s="21" t="str">
        <v>X</v>
      </c>
      <c r="F487" s="21" t="str">
        <v>X</v>
      </c>
      <c r="G487" s="21" t="str">
        <v>X</v>
      </c>
      <c r="H487" s="3"/>
    </row>
    <row r="488" spans="1:8" ht="42" thickBot="1">
      <c r="A488" s="21" t="str">
        <v xml:space="preserve">CAP-CHE-002-ZV9-008 </v>
      </c>
      <c r="B488" s="21" t="str">
        <v>Vytvoří model koloběhu vody v přírodě a zahrne do něj vliv lidské činnosti i význam pro živé organismy.</v>
      </c>
      <c r="C488" s="21" t="str">
        <v>X</v>
      </c>
      <c r="D488" s="21" t="str">
        <v>X</v>
      </c>
      <c r="E488" s="21" t="str">
        <v>X</v>
      </c>
      <c r="F488" s="21" t="str">
        <v>X</v>
      </c>
      <c r="G488" s="21" t="str">
        <v>X</v>
      </c>
      <c r="H488" s="3"/>
    </row>
    <row r="489" spans="1:8" ht="42" thickBot="1">
      <c r="A489" s="21" t="str">
        <v xml:space="preserve">CAP-CHE-002-ZV9-008 </v>
      </c>
      <c r="B489" s="21" t="str">
        <v>Vytvoří model koloběhu vody v přírodě a zahrne do něj vliv lidské činnosti i význam pro živé organismy.</v>
      </c>
      <c r="C489" s="21" t="str">
        <v>X</v>
      </c>
      <c r="D489" s="21" t="str">
        <v>X</v>
      </c>
      <c r="E489" s="21" t="str">
        <v>X</v>
      </c>
      <c r="F489" s="21" t="str">
        <v>X</v>
      </c>
      <c r="G489" s="21" t="str">
        <v>X</v>
      </c>
      <c r="H489" s="3"/>
    </row>
    <row r="490" spans="1:8" ht="42" thickBot="1">
      <c r="A490" s="21" t="str">
        <v xml:space="preserve">CAP-CHE-002-ZV9-008 </v>
      </c>
      <c r="B490" s="21" t="str">
        <v>Vytvoří model koloběhu vody v přírodě a zahrne do něj vliv lidské činnosti i význam pro živé organismy.</v>
      </c>
      <c r="C490" s="21" t="str">
        <v>X</v>
      </c>
      <c r="D490" s="21" t="str">
        <v>X</v>
      </c>
      <c r="E490" s="21" t="str">
        <v>X</v>
      </c>
      <c r="F490" s="21" t="str">
        <v>X</v>
      </c>
      <c r="G490" s="21" t="str">
        <v>X</v>
      </c>
      <c r="H490" s="3"/>
    </row>
    <row r="491" spans="1:8" ht="55.9" thickBot="1">
      <c r="A491" s="21" t="str">
        <v xml:space="preserve">CAP-CHE-002-ZV9-009 </v>
      </c>
      <c r="B491" s="21" t="str">
        <v>Vysvětlí význam pedosféry a litosféry jako zdroje obživy, surovin a životního prostředí organismů včetně člověka.</v>
      </c>
      <c r="C491" s="21" t="str">
        <v>X</v>
      </c>
      <c r="D491" s="21" t="str">
        <v>X</v>
      </c>
      <c r="E491" s="21" t="str">
        <v>X</v>
      </c>
      <c r="F491" s="21" t="str">
        <v>X</v>
      </c>
      <c r="G491" s="21" t="str">
        <v>X</v>
      </c>
      <c r="H491" s="3"/>
    </row>
    <row r="492" spans="1:8" ht="55.9" thickBot="1">
      <c r="A492" s="21" t="str">
        <v xml:space="preserve">CAP-CHE-002-ZV9-009 </v>
      </c>
      <c r="B492" s="21" t="str">
        <v>Vysvětlí význam pedosféry a litosféry jako zdroje obživy, surovin a životního prostředí organismů včetně člověka.</v>
      </c>
      <c r="C492" s="21" t="str">
        <v>X</v>
      </c>
      <c r="D492" s="21" t="str">
        <v>X</v>
      </c>
      <c r="E492" s="21" t="str">
        <v>X</v>
      </c>
      <c r="F492" s="21" t="str">
        <v>X</v>
      </c>
      <c r="G492" s="21" t="str">
        <v>X</v>
      </c>
      <c r="H492" s="3"/>
    </row>
    <row r="493" spans="1:8" ht="55.9" thickBot="1">
      <c r="A493" s="21" t="str">
        <v xml:space="preserve">CAP-CHE-002-ZV9-009 </v>
      </c>
      <c r="B493" s="21" t="str">
        <v>Vysvětlí význam pedosféry a litosféry jako zdroje obživy, surovin a životního prostředí organismů včetně člověka.</v>
      </c>
      <c r="C493" s="21" t="str">
        <v>X</v>
      </c>
      <c r="D493" s="21" t="str">
        <v>X</v>
      </c>
      <c r="E493" s="21" t="str">
        <v>X</v>
      </c>
      <c r="F493" s="21" t="str">
        <v>X</v>
      </c>
      <c r="G493" s="21" t="str">
        <v>X</v>
      </c>
      <c r="H493" s="3"/>
    </row>
    <row r="494" spans="1:8" ht="55.9" thickBot="1">
      <c r="A494" s="21" t="str">
        <v xml:space="preserve">CAP-CHE-002-ZV9-009 </v>
      </c>
      <c r="B494" s="21" t="str">
        <v>Vysvětlí význam pedosféry a litosféry jako zdroje obživy, surovin a životního prostředí organismů včetně člověka.</v>
      </c>
      <c r="C494" s="21" t="str">
        <v>X</v>
      </c>
      <c r="D494" s="21" t="str">
        <v>X</v>
      </c>
      <c r="E494" s="21" t="str">
        <v>X</v>
      </c>
      <c r="F494" s="21" t="str">
        <v>X</v>
      </c>
      <c r="G494" s="21" t="str">
        <v>X</v>
      </c>
      <c r="H494" s="3"/>
    </row>
    <row r="495" spans="1:8" ht="55.9" thickBot="1">
      <c r="A495" s="21" t="str">
        <v xml:space="preserve">CAP-CHE-002-ZV9-009 </v>
      </c>
      <c r="B495" s="21" t="str">
        <v>Vysvětlí význam pedosféry a litosféry jako zdroje obživy, surovin a životního prostředí organismů včetně člověka.</v>
      </c>
      <c r="C495" s="21" t="str">
        <v>X</v>
      </c>
      <c r="D495" s="21" t="str">
        <v>X</v>
      </c>
      <c r="E495" s="21" t="str">
        <v>X</v>
      </c>
      <c r="F495" s="21" t="str">
        <v>X</v>
      </c>
      <c r="G495" s="21" t="str">
        <v>X</v>
      </c>
      <c r="H495" s="3"/>
    </row>
    <row r="496" spans="1:8" ht="55.9" thickBot="1">
      <c r="A496" s="21" t="str">
        <v xml:space="preserve">CAP-CHE-002-ZV9-009 </v>
      </c>
      <c r="B496" s="21" t="str">
        <v>Vysvětlí význam pedosféry a litosféry jako zdroje obživy, surovin a životního prostředí organismů včetně člověka.</v>
      </c>
      <c r="C496" s="21" t="str">
        <v>X</v>
      </c>
      <c r="D496" s="21" t="str">
        <v>X</v>
      </c>
      <c r="E496" s="21" t="str">
        <v>X</v>
      </c>
      <c r="F496" s="21" t="str">
        <v>X</v>
      </c>
      <c r="G496" s="21" t="str">
        <v>X</v>
      </c>
      <c r="H496" s="3"/>
    </row>
    <row r="497" spans="1:8" ht="55.9" thickBot="1">
      <c r="A497" s="21" t="str">
        <v xml:space="preserve">CAP-CHE-002-ZV9-009 </v>
      </c>
      <c r="B497" s="21" t="str">
        <v>Vysvětlí význam pedosféry a litosféry jako zdroje obživy, surovin a životního prostředí organismů včetně člověka.</v>
      </c>
      <c r="C497" s="21" t="str">
        <v>X</v>
      </c>
      <c r="D497" s="21" t="str">
        <v>X</v>
      </c>
      <c r="E497" s="21" t="str">
        <v>X</v>
      </c>
      <c r="F497" s="21" t="str">
        <v>X</v>
      </c>
      <c r="G497" s="21" t="str">
        <v>X</v>
      </c>
      <c r="H497" s="3"/>
    </row>
    <row r="498" spans="1:8" ht="55.9" thickBot="1">
      <c r="A498" s="21" t="str">
        <v xml:space="preserve">CAP-CHE-002-ZV9-009 </v>
      </c>
      <c r="B498" s="21" t="str">
        <v>Vysvětlí význam pedosféry a litosféry jako zdroje obživy, surovin a životního prostředí organismů včetně člověka.</v>
      </c>
      <c r="C498" s="21" t="str">
        <v>X</v>
      </c>
      <c r="D498" s="21" t="str">
        <v>X</v>
      </c>
      <c r="E498" s="21" t="str">
        <v>X</v>
      </c>
      <c r="F498" s="21" t="str">
        <v>X</v>
      </c>
      <c r="G498" s="21" t="str">
        <v>X</v>
      </c>
      <c r="H498" s="3"/>
    </row>
    <row r="499" spans="1:8" ht="55.9" thickBot="1">
      <c r="A499" s="21" t="str">
        <v xml:space="preserve">CAP-CHE-002-ZV9-009 </v>
      </c>
      <c r="B499" s="21" t="str">
        <v>Vysvětlí význam pedosféry a litosféry jako zdroje obživy, surovin a životního prostředí organismů včetně člověka.</v>
      </c>
      <c r="C499" s="21" t="str">
        <v>X</v>
      </c>
      <c r="D499" s="21" t="str">
        <v>X</v>
      </c>
      <c r="E499" s="21" t="str">
        <v>X</v>
      </c>
      <c r="F499" s="21" t="str">
        <v>X</v>
      </c>
      <c r="G499" s="21" t="str">
        <v>X</v>
      </c>
      <c r="H499" s="3"/>
    </row>
    <row r="500" spans="1:8" ht="55.9" thickBot="1">
      <c r="A500" s="21" t="str">
        <v xml:space="preserve">CAP-CHE-002-ZV9-009 </v>
      </c>
      <c r="B500" s="21" t="str">
        <v>Vysvětlí význam pedosféry a litosféry jako zdroje obživy, surovin a životního prostředí organismů včetně člověka.</v>
      </c>
      <c r="C500" s="21" t="str">
        <v>X</v>
      </c>
      <c r="D500" s="21" t="str">
        <v>X</v>
      </c>
      <c r="E500" s="21" t="str">
        <v>X</v>
      </c>
      <c r="F500" s="21" t="str">
        <v>X</v>
      </c>
      <c r="G500" s="21" t="str">
        <v>X</v>
      </c>
      <c r="H500" s="3"/>
    </row>
    <row r="501" spans="1:8" ht="55.9" thickBot="1">
      <c r="A501" s="21" t="str">
        <v xml:space="preserve">CAP-CHE-002-ZV9-009 </v>
      </c>
      <c r="B501" s="21" t="str">
        <v>Vysvětlí význam pedosféry a litosféry jako zdroje obživy, surovin a životního prostředí organismů včetně člověka.</v>
      </c>
      <c r="C501" s="21" t="str">
        <v>X</v>
      </c>
      <c r="D501" s="21" t="str">
        <v>X</v>
      </c>
      <c r="E501" s="21" t="str">
        <v>X</v>
      </c>
      <c r="F501" s="21" t="str">
        <v>X</v>
      </c>
      <c r="G501" s="21" t="str">
        <v>X</v>
      </c>
      <c r="H501" s="3"/>
    </row>
    <row r="502" spans="1:8" ht="69.599999999999994" thickBot="1">
      <c r="A502" s="21" t="str">
        <v xml:space="preserve">CAP-CHE-003-ZV9-010 </v>
      </c>
      <c r="B502" s="21" t="str">
        <v>Zhodnotí využívání materiálů a energetických surovin v kontextu udržitelnosti.</v>
      </c>
      <c r="C502" s="21" t="str">
        <v>Identifikuje hlavní materiály a energetické suroviny používané v průmyslu a každodenním životě (např. fosilní paliva, kovy, plasty) a stručně popíše jejich složení.</v>
      </c>
      <c r="D502" s="21" t="str">
        <v>X</v>
      </c>
      <c r="E502" s="21" t="str">
        <v>X</v>
      </c>
      <c r="F502" s="21" t="str">
        <v>X</v>
      </c>
      <c r="G502" s="21" t="str">
        <v>CAP-FYZ-002-ZV9-006 
Představí formy a přeměny energie v každé oblasti fyziky, se kterou se setkává, a ukáže také souvislosti různých forem energie v různých oblastech fyziky. 
ŠOVU: Určí spotřebu elektrické energie ve vlastní nebo modelové domácnosti, porovná různé spotřebiče z hlediska jejich účinnosti; popíše princip získávání elektrické energie v elektrárnách.
CAP-PRI-005-ZV9-015 
Odvozuje význam minerálů, hornin a půdy na základě charakteristik zjištěných z informačních zdrojů a pomocí zkoumání jejich vlastností. 
CAP-PRI-004-ZV9-008 Zhodnotí význam přírody pro život člověka na základě vědeckých důkazů a s využitím konkrétních příkladů.</v>
      </c>
      <c r="H502" s="3" t="s">
        <v>578</v>
      </c>
    </row>
    <row r="503" spans="1:8" ht="55.9" thickBot="1">
      <c r="A503" s="21" t="str">
        <v xml:space="preserve">CAP-CHE-003-ZV9-010 </v>
      </c>
      <c r="B503" s="21" t="str">
        <v>Zhodnotí využívání materiálů a energetických surovin v kontextu udržitelnosti.</v>
      </c>
      <c r="C503" s="21" t="str">
        <v>Popíše základní principy získávání a zpracování fosilních paliv a jejich využití včetně dopadů na životní prostředí.</v>
      </c>
      <c r="D503" s="21" t="str">
        <v>X</v>
      </c>
      <c r="E503" s="21" t="str">
        <v>X</v>
      </c>
      <c r="F503" s="21" t="str">
        <v>X</v>
      </c>
      <c r="G503" s="21" t="str">
        <v>X</v>
      </c>
      <c r="H503" s="3" t="s">
        <v>579</v>
      </c>
    </row>
    <row r="504" spans="1:8" ht="69.599999999999994" thickBot="1">
      <c r="A504" s="21" t="str">
        <v xml:space="preserve">CAP-CHE-003-ZV9-010 </v>
      </c>
      <c r="B504" s="21" t="str">
        <v>Zhodnotí využívání materiálů a energetických surovin v kontextu udržitelnosti.</v>
      </c>
      <c r="C504" s="21" t="str">
        <v>Vysvětlí spojitost mezi velikostí molekuly a teplotou varu na příkladech produktů průmyslového zpracování ropy a uvede jejich využití.</v>
      </c>
      <c r="D504" s="21" t="str">
        <v>X</v>
      </c>
      <c r="E504" s="21" t="str">
        <v>X</v>
      </c>
      <c r="F504" s="21" t="str">
        <v>X</v>
      </c>
      <c r="G504" s="21" t="str">
        <v>X</v>
      </c>
      <c r="H504" s="3" t="s">
        <v>580</v>
      </c>
    </row>
    <row r="505" spans="1:8" ht="83.45" thickBot="1">
      <c r="A505" s="21" t="str">
        <v xml:space="preserve">CAP-CHE-003-ZV9-010 </v>
      </c>
      <c r="B505" s="21" t="str">
        <v>Zhodnotí využívání materiálů a energetických surovin v kontextu udržitelnosti.</v>
      </c>
      <c r="C505" s="21" t="str">
        <v>Porovná užívání běžných paliv (fosilních a vyráběných) jako zdrojů energie z pohledu efektu i udržitelnosti s obnovitelnými zdroji.</v>
      </c>
      <c r="D505" s="21" t="str">
        <v xml:space="preserve">Na konkrétních příkladech z minulosti mapuje dopady získávání zdrojů energie (obnovitelných a neobnovitelných) na životní prostředí. </v>
      </c>
      <c r="E505" s="21" t="str">
        <v>X</v>
      </c>
      <c r="F505" s="21" t="str">
        <v>X</v>
      </c>
      <c r="G505" s="21" t="str">
        <v>CAP-PRI-002-ZV9-005 
Podílí se na návrhu způsobu obnovy nebo ochrany cenného nebo člověkem narušeného území v regionu a posoudí možné dopady navrženého opatření.</v>
      </c>
      <c r="H505" s="3" t="s">
        <v>581</v>
      </c>
    </row>
    <row r="506" spans="1:8" ht="83.45" thickBot="1">
      <c r="A506" s="21" t="str">
        <v>X</v>
      </c>
      <c r="B506" s="21" t="str">
        <v>X</v>
      </c>
      <c r="C506" s="21" t="str">
        <v>Diskutuje vývoj a inovace v chemickém výzkumu s ohledem na environmentální, etické nebo technologické aspekty, především cíle udržitelnosti a koncept zelené chemie.</v>
      </c>
      <c r="D506" s="21" t="str">
        <v>X</v>
      </c>
      <c r="E506" s="21" t="str">
        <v>X</v>
      </c>
      <c r="F506" s="21" t="str">
        <v>X</v>
      </c>
      <c r="G506" s="21" t="str">
        <v>X</v>
      </c>
      <c r="H506" s="3" t="s">
        <v>582</v>
      </c>
    </row>
    <row r="507" spans="1:8" ht="69.599999999999994" thickBot="1">
      <c r="A507" s="21" t="str">
        <v xml:space="preserve">CAP-CHE-003-ZV9-010 </v>
      </c>
      <c r="B507" s="21" t="str">
        <v>Zhodnotí využívání materiálů a energetických surovin v kontextu udržitelnosti.</v>
      </c>
      <c r="C507" s="21" t="str">
        <v>Na základě dosavadních zjištění posoudí možnosti a výzvy budoucího využití možných pohonů automobilů (alternativních i fosilních).</v>
      </c>
      <c r="D507" s="21" t="str">
        <v>Žáci ve třídě uspořádají inscenovanou diskusi dvou táborů: přívrženců spalovacích motorů a přívrženců elektromobilů.</v>
      </c>
      <c r="E507" s="21" t="str">
        <v>KOB-RES-000-ZV9-001 
Projevuje ohleduplný, citlivý a podporující přístup k živým jedincům, přírodě a světu jako celku.  
KOB-ZPS-000-ZV9-001 
Zohledňuje vzájemnou propojenost jevů, situací a výzev v okolním světě z hledisek sociálních, ekonomických, kulturních, politických a ekologických.</v>
      </c>
      <c r="F507" s="21" t="str">
        <v>X</v>
      </c>
      <c r="G507" s="21" t="str">
        <v>X</v>
      </c>
      <c r="H507" s="3" t="s">
        <v>583</v>
      </c>
    </row>
    <row r="508" spans="1:8" ht="55.9" thickBot="1">
      <c r="A508" s="21" t="str">
        <v>CAP-CHE-003-ZV9-010</v>
      </c>
      <c r="B508" s="21" t="str">
        <v>Zhodnotí využívání materiálů a energetických surovin v kontextu udržitelnosti.</v>
      </c>
      <c r="C508" s="21" t="str">
        <v>Na příkladu plastů popíše průběh zpracování od jejich zdroje po samotné využití a možnosti recyklace.</v>
      </c>
      <c r="D508" s="21" t="str">
        <v>X</v>
      </c>
      <c r="E508" s="21" t="str">
        <v>X</v>
      </c>
      <c r="F508" s="21" t="str">
        <v>X</v>
      </c>
      <c r="G508" s="21" t="str">
        <v>X</v>
      </c>
      <c r="H508" s="3" t="s">
        <v>584</v>
      </c>
    </row>
    <row r="509" spans="1:8" ht="42" thickBot="1">
      <c r="A509" s="21" t="str">
        <v>X</v>
      </c>
      <c r="B509" s="21" t="str">
        <v>X</v>
      </c>
      <c r="C509" s="21" t="str">
        <v>Na základě praktického využití významných kovů a jejich slitin usuzuje na jejich vlastnosti.</v>
      </c>
      <c r="D509" s="21" t="str">
        <v>X</v>
      </c>
      <c r="E509" s="21" t="str">
        <v>X</v>
      </c>
      <c r="F509" s="21" t="str">
        <v>X</v>
      </c>
      <c r="G509" s="21" t="str">
        <v>X</v>
      </c>
      <c r="H509" s="3" t="s">
        <v>585</v>
      </c>
    </row>
    <row r="510" spans="1:8" ht="83.45" thickBot="1">
      <c r="A510" s="21" t="str">
        <v>CAP-CHE-003-ZV9-010</v>
      </c>
      <c r="B510" s="21" t="str">
        <v>Zhodnotí využívání materiálů a energetických surovin v kontextu udržitelnosti.</v>
      </c>
      <c r="C510" s="21" t="str">
        <v>Zmapuje stávající opatření pro udržitelné využívání materiálů a surovin (např. recyklace, používání obnovitelných zdrojů, snižování spotřeby) a navrhne možnosti rozšíření těchto opatření.</v>
      </c>
      <c r="D510" s="21" t="str">
        <v>Zrealizuje aktivitu vedoucí k rozšíření povědomí o udržitelném využívání materiálů a surovin v místě svého bydliště, a zmapuje dopad této aktivity.</v>
      </c>
      <c r="E510" s="21" t="str">
        <v>X</v>
      </c>
      <c r="F510" s="21" t="str">
        <v>X</v>
      </c>
      <c r="G510" s="21" t="str">
        <v>X</v>
      </c>
      <c r="H510" s="3" t="s">
        <v>586</v>
      </c>
    </row>
    <row r="511" spans="1:8" ht="97.15" thickBot="1">
      <c r="A511" s="21" t="str">
        <v>X</v>
      </c>
      <c r="B511" s="21" t="str">
        <v>X</v>
      </c>
      <c r="C511" s="21" t="str">
        <v>Vysvětlí koncept oběhového hospodářství a jeho význam pro udržitelné nakládání s materiály a surovinami.</v>
      </c>
      <c r="D511" s="21" t="str">
        <v>X</v>
      </c>
      <c r="E511" s="21" t="str">
        <v>KRP-KRP-000-ZV9-001 
Kriticky hodnotí informace z různých zdrojů. 
KRP-BAD-000-ZV9-001 
Navrhne plán pro zkoumání a řešení specifického výzkumného problému.</v>
      </c>
      <c r="F511" s="21" t="str">
        <v>X</v>
      </c>
      <c r="G511" s="21" t="str">
        <v>X</v>
      </c>
      <c r="H511" s="3" t="s">
        <v>587</v>
      </c>
    </row>
    <row r="512" spans="1:8" ht="83.45" thickBot="1">
      <c r="A512" s="21" t="str">
        <v>CAP-CHE-003-ZV9-012</v>
      </c>
      <c r="B512" s="21" t="str">
        <v>Na konkrétních příkladech popíše chemickou reakci jako změnu výchozích látek na produkty za uvolnění nebo spotřebování energie při přeskupování atomů a chemických vazeb.</v>
      </c>
      <c r="C512" s="21" t="str">
        <v>Vytvoří diagram koloběhu uhlíku s využitím pojmů: fotosyntéza, spalování, respirace (buněčné dýchání), vznik sedimentů s obsahem uhlíku, oxid uhličitý.</v>
      </c>
      <c r="D512" s="21" t="str">
        <v>X</v>
      </c>
      <c r="E512" s="21" t="str">
        <v>X</v>
      </c>
      <c r="F512" s="21" t="str">
        <v>X</v>
      </c>
      <c r="G512" s="21" t="str">
        <v>X</v>
      </c>
      <c r="H512" s="3" t="s">
        <v>588</v>
      </c>
    </row>
    <row r="513" spans="1:8" ht="83.45" thickBot="1">
      <c r="A513" s="21" t="str">
        <v>CAP-CHE-003-ZV9-012</v>
      </c>
      <c r="B513" s="21" t="str">
        <v>Na konkrétních příkladech popíše chemickou reakci jako změnu výchozích látek na produkty za uvolnění nebo spotřebování energie při přeskupování atomů a chemických vazeb.</v>
      </c>
      <c r="C513" s="21" t="str">
        <v>Vyjmenuje 3 konkrétní lidské aktivity, které zvyšují množství CO2 v atmosféře. </v>
      </c>
      <c r="D513" s="21" t="str">
        <v>X</v>
      </c>
      <c r="E513" s="21" t="str">
        <v>X</v>
      </c>
      <c r="F513" s="21" t="str">
        <v>X</v>
      </c>
      <c r="G513" s="21" t="str">
        <v>CAP-PRI-004-ZV9-007 
Objasní roli přírodních procesů v příčinách, dopadech a opatřeních týkajících se změn klimatu.</v>
      </c>
      <c r="H513" s="3" t="s">
        <v>589</v>
      </c>
    </row>
    <row r="514" spans="1:8" ht="83.45" thickBot="1">
      <c r="A514" s="21" t="str">
        <v>CAP-CHE-003-ZV9-012</v>
      </c>
      <c r="B514" s="21" t="str">
        <v>Na konkrétních příkladech popíše chemickou reakci jako změnu výchozích látek na produkty za uvolnění nebo spotřebování energie při přeskupování atomů a chemických vazeb.</v>
      </c>
      <c r="C514" s="21" t="str">
        <v>Vytvoří diagram koloběhu uhlíku v přírodě, vyznačí v něm přirozené i umělé zdroje uhlíku a energetické změny při jejich přeměně.</v>
      </c>
      <c r="D514" s="21" t="str">
        <v>X</v>
      </c>
      <c r="E514" s="21" t="str">
        <v>X</v>
      </c>
      <c r="F514" s="21" t="str">
        <v>X</v>
      </c>
      <c r="G514" s="21" t="str">
        <v>CAP-PRI-004-ZV9-007 
Objasní roli přírodních procesů v příčinách, dopadech a opatřeních týkajících se změn klimatu.</v>
      </c>
      <c r="H514" s="3" t="s">
        <v>590</v>
      </c>
    </row>
    <row r="515" spans="1:8" ht="83.45" thickBot="1">
      <c r="A515" s="21" t="str">
        <v>CAP-CHE-003-ZV9-012</v>
      </c>
      <c r="B515" s="21" t="str">
        <v>Na konkrétních příkladech popíše chemickou reakci jako změnu výchozích látek na produkty za uvolnění nebo spotřebování energie při přeskupování atomů a chemických vazeb.</v>
      </c>
      <c r="C515" s="21" t="str">
        <v>Na příkladech chemických reakcí (zejména hoření, fotosyntéza, buněčné dýchání) objasní, zda se při reakci energie uvolňuje nebo spotřebovává.</v>
      </c>
      <c r="D515" s="21" t="str">
        <v>X</v>
      </c>
      <c r="E515" s="21" t="str">
        <v>X</v>
      </c>
      <c r="F515" s="21" t="str">
        <v>X</v>
      </c>
      <c r="G515" s="21" t="str">
        <v>X</v>
      </c>
      <c r="H515" s="3" t="s">
        <v>591</v>
      </c>
    </row>
    <row r="516" spans="1:8" ht="83.45" thickBot="1">
      <c r="A516" s="21" t="str">
        <v>CAP-CHE-003-ZV9-012</v>
      </c>
      <c r="B516" s="21" t="str">
        <v>Na konkrétních příkladech popíše chemickou reakci jako změnu výchozích látek na produkty za uvolnění nebo spotřebování energie při přeskupování atomů a chemických vazeb.</v>
      </c>
      <c r="C516" s="21" t="str">
        <v>Na konkrétních příkladech popíše chemickou reakci jako změnu výchozích látek na produkty za uvolnění nebo spotřebování energie při přeskupování atomů a chemických vazeb.</v>
      </c>
      <c r="D516" s="21" t="str">
        <v>X</v>
      </c>
      <c r="E516" s="21" t="str">
        <v>X</v>
      </c>
      <c r="F516" s="21" t="str">
        <v>X</v>
      </c>
      <c r="G516" s="21" t="str">
        <v>X</v>
      </c>
      <c r="H516" s="3" t="s">
        <v>592</v>
      </c>
    </row>
    <row r="517" spans="1:8" ht="83.45" thickBot="1">
      <c r="A517" s="21" t="str">
        <v>CAP-CHE-003-ZV9-012</v>
      </c>
      <c r="B517" s="21" t="str">
        <v>Na konkrétních příkladech popíše chemickou reakci jako změnu výchozích látek na produkty za uvolnění nebo spotřebování energie při přeskupování atomů a chemických vazeb.</v>
      </c>
      <c r="C517" s="21" t="str">
        <v>Vysvětlí principy změny teploty v průběhu vybraných chemických dějů (např. např. rozpouštění soli, rozpouštění hydroxidu, neutralizace, výparné teplo alkoholů apod.).</v>
      </c>
      <c r="D517" s="21" t="str">
        <v>X</v>
      </c>
      <c r="E517" s="21" t="str">
        <v>X</v>
      </c>
      <c r="F517" s="21" t="str">
        <v>X</v>
      </c>
      <c r="G517" s="21" t="str">
        <v>X</v>
      </c>
      <c r="H517" s="3" t="s">
        <v>593</v>
      </c>
    </row>
    <row r="518" spans="1:8" ht="55.9" thickBot="1">
      <c r="A518" s="21" t="str">
        <v>CAP-CHE-003-ZV9-011</v>
      </c>
      <c r="B518" s="21" t="str">
        <v>Navrhne a provede pozorování, demonstrace a pokusy včetně záznamu, zpracování a prezentace jejich výsledků.</v>
      </c>
      <c r="C518" s="21" t="str">
        <v>Na základě provedeného pokusu zhodnotí, zda se mění hmotnost látky v průběhu chemické a fyzikální přeměny.</v>
      </c>
      <c r="D518" s="21" t="str">
        <v>X</v>
      </c>
      <c r="E518" s="21" t="str">
        <v>X</v>
      </c>
      <c r="F518" s="21" t="str">
        <v>X</v>
      </c>
      <c r="G518" s="21" t="str">
        <v>CAP-FYZ-001-ZV9-002 
Změří vybrané fyzikální veličiny, vyjádří je ve vhodných jednotkách a odhadne chyby (nejistoty) měření; výsledek měření prezentuje v číselné i grafické podobě. 
ŠOVU:
Změří vybrané fyzikální veličiny, vyjádří je ve vhodných jednotkách a odhadne chyby (nejistoty) měření; výsledek měření prezentuje v číselné i grafické podobě.</v>
      </c>
      <c r="H518" s="3" t="s">
        <v>594</v>
      </c>
    </row>
    <row r="519" spans="1:8" ht="69.599999999999994" thickBot="1">
      <c r="A519" s="21" t="str">
        <v>CAP-CHE-003-ZV9-011</v>
      </c>
      <c r="B519" s="21" t="str">
        <v>Navrhne a provede pozorování, demonstrace a pokusy včetně záznamu, zpracování a prezentace jejich výsledků.</v>
      </c>
      <c r="C519" s="21" t="str">
        <v>Experimentálně prokáže přítomnost vybraných látek vznikajících při reakci (např. kyslík, oxid uhličitý, kyselina, zásada).</v>
      </c>
      <c r="D519" s="21" t="str">
        <v>X</v>
      </c>
      <c r="E519" s="21" t="str">
        <v>X</v>
      </c>
      <c r="F519" s="21" t="str">
        <v xml:space="preserve">CAP-PRI-001-ZV9-002 
Na základě pokusu popíše faktory ovlivňující základní životní procesy v organismech včetně člověka.
</v>
      </c>
      <c r="G519" s="21" t="str">
        <v>CAP-FYZ-001-ZV9-002 
Změří vybrané fyzikální veličiny, vyjádří je ve vhodných jednotkách a odhadne chyby (nejistoty) měření; výsledek měření prezentuje v číselné i grafické podobě. 
ŠOVU: Změří vybrané fyzikální veličiny, vyjádří je ve vhodných jednotkách a odhadne chyby (nejistoty) měření; výsledek měření prezentuje v číselné i grafické podobě.</v>
      </c>
      <c r="H519" s="3" t="s">
        <v>595</v>
      </c>
    </row>
    <row r="520" spans="1:8" ht="69.599999999999994" thickBot="1">
      <c r="A520" s="21" t="str">
        <v>CAP-CHE-003-ZV9-011</v>
      </c>
      <c r="B520" s="21" t="str">
        <v>Navrhne a provede pozorování, demonstrace a pokusy včetně záznamu, zpracování a prezentace jejich výsledků.</v>
      </c>
      <c r="C520" s="21" t="str">
        <v>Navrhne postup a následně provede a vyhodnotí pokus s cílem ověření faktorů ovlivňujících rychlost chemické reakce (koncentrace, povrch, teplota).</v>
      </c>
      <c r="D520" s="21" t="str">
        <v>X</v>
      </c>
      <c r="E520" s="21" t="str">
        <v>X</v>
      </c>
      <c r="F520" s="21" t="str">
        <v>ZGC-PVL-000-ZV9-001 
S oporou o evidence vyhodnocuje své pokroky i postupy ve čtení a psaní pro stanovení dalších cílů i cesty k nim.</v>
      </c>
      <c r="G520" s="21" t="str">
        <v>CAP-FYZ-001-ZV9-002 
Změří vybrané fyzikální veličiny, vyjádří je ve vhodných jednotkách a odhadne chyby (nejistoty) měření; výsledek měření prezentuje v číselné i grafické podobě. 
ŠOVU: Změří vybrané fyzikální veličiny, vyjádří je ve vhodných jednotkách a odhadne chyby (nejistoty) měření; výsledek měření prezentuje v číselné i grafické podobě.</v>
      </c>
      <c r="H520" s="3" t="s">
        <v>596</v>
      </c>
    </row>
    <row r="521" spans="1:8" ht="55.9" thickBot="1">
      <c r="A521" s="21" t="str">
        <v>CAP-CHE-003-ZV9-013</v>
      </c>
      <c r="B521" s="21" t="str">
        <v>S pomocí různých informačních zdrojů ilustruje rozmanitost chemie a reflektuje aktuální dění v tomto vědním oboru.</v>
      </c>
      <c r="C521" s="21" t="str">
        <v>Vyhledává a shromažďuje relevantní informace o současných objevech a trendech v chemii.</v>
      </c>
      <c r="D521" s="21" t="str">
        <v>X</v>
      </c>
      <c r="E521" s="21" t="str">
        <v>KRP-KRP-000-ZV9-001 
Kriticky hodnotí informace z různých zdrojů. 
KRP-VED-000-ZV9-001 
Analyzuje při rozhodování a řešení problémů objektivní informace a prezentované závěry vědeckého poznání. 
KPP-NAP-000-ZV9-001 
Využívá příležitosti a výzvy pro rozvoj v různých oblastech vlastního života.</v>
      </c>
      <c r="F521" s="21" t="str">
        <v>X</v>
      </c>
      <c r="G521" s="21" t="str">
        <v>X</v>
      </c>
      <c r="H521" s="3" t="s">
        <v>597</v>
      </c>
    </row>
    <row r="522" spans="1:8" ht="55.9" thickBot="1">
      <c r="A522" s="21" t="str">
        <v>CAP-CHE-003-ZV9-013</v>
      </c>
      <c r="B522" s="21" t="str">
        <v>S pomocí různých informačních zdrojů ilustruje rozmanitost chemie a reflektuje aktuální dění v tomto vědním oboru.</v>
      </c>
      <c r="C522" s="21" t="str">
        <v>Zhodnotí příspěvek českých chemických objevů celosvětové vědě.</v>
      </c>
      <c r="D522" s="21" t="str">
        <v>X</v>
      </c>
      <c r="E522" s="21" t="str">
        <v>KPP-NAP-000-ZV9-001 
Využívá příležitosti a výzvy pro rozvoj v různých oblastech vlastního života.</v>
      </c>
      <c r="F522" s="21" t="str">
        <v>X</v>
      </c>
      <c r="G522" s="21" t="str">
        <v>X</v>
      </c>
      <c r="H522" s="3" t="s">
        <v>598</v>
      </c>
    </row>
    <row r="523" spans="1:8" ht="69.599999999999994" thickBot="1">
      <c r="A523" s="21" t="str">
        <v>CAP-CHE-003-ZV9-013</v>
      </c>
      <c r="B523" s="21" t="str">
        <v>S pomocí různých informačních zdrojů ilustruje rozmanitost chemie a reflektuje aktuální dění v tomto vědním oboru.</v>
      </c>
      <c r="C523" s="21" t="str">
        <v>S pomocí různých zdrojů posoudí relevantnost informací předkládaných v mediálních sděleních a fake news vztahujících se k oboru chemie.</v>
      </c>
      <c r="D523" s="21" t="str">
        <v>Na konkrétní mediální zprávě z oboru chemie rozezná a vysvětlí volbu výrazových prostředků, kterými se mediální sdělení snaží ovlivnit vnímání konkrétního tématu. V této zprávě rozezná postoje, stereotypy a předsudky a navrhne, jak lze předejít rizikům jejího šíření.</v>
      </c>
      <c r="E523" s="21" t="str">
        <v xml:space="preserve">KRP-KRP-000-ZV9-001 
Realizuje aktivity podle vlastních či skupinových postupů. 
KDI-DAT-000-ZV9-001 
Data získaná na základě vlastních kritérií a formulovaných dotazů z různých digitálních zdrojů posuzuje z hlediska souladu s již známými poznatky i nároku na spolehlivost zdroje. 
KKU-SMU-000-ZV9-001 
Uvědomuje si důležitost celoživotního charakteru učení.
</v>
      </c>
      <c r="F523" s="21" t="str">
        <v>X</v>
      </c>
      <c r="G523" s="21" t="str">
        <v>X</v>
      </c>
      <c r="H523" s="3" t="s">
        <v>599</v>
      </c>
    </row>
    <row r="524" spans="1:8" ht="69.599999999999994" thickBot="1">
      <c r="A524" s="21" t="str">
        <v>CAP-CHE-003-ZV9-013</v>
      </c>
      <c r="B524" s="21" t="str">
        <v>S pomocí různých informačních zdrojů ilustruje rozmanitost chemie a reflektuje aktuální dění v tomto vědním oboru.</v>
      </c>
      <c r="C524" s="21" t="str">
        <v>Uvede příklady inovací v chemickém výzkumu s ohledem na cíle udržitelnosti a koncept zelené chemie.</v>
      </c>
      <c r="D524" s="21" t="str">
        <v>Na 12 principech zelené chemie zdůvodní potřebu oboru se jimi zabývat.</v>
      </c>
      <c r="E524" s="21" t="str">
        <v>KRP-VED-000-ZV9-001 
Analyzuje při rozhodování a řešení problémů objektivní informace a prezentované závěry vědeckého poznání.</v>
      </c>
      <c r="F524" s="21" t="str">
        <v xml:space="preserve">ZGC-KCP-000-ZV9-001 
Při čtení i psaní posuzuje autorské záměry, účinky a prostředky textu i kontext autora nebo čtenáře.
</v>
      </c>
      <c r="G524" s="21" t="str">
        <v>CAP-PRI-004-ZV9-007 
Objasní roli přírodních procesů v příčinách, dopadech a opatřeních týkajících se změn klimatu.</v>
      </c>
      <c r="H524" s="3" t="s">
        <v>600</v>
      </c>
    </row>
    <row r="525" spans="1:8" ht="69.599999999999994" thickBot="1">
      <c r="A525" s="21" t="str">
        <v xml:space="preserve">CAP-CHE-003-ZV9-014 </v>
      </c>
      <c r="B525" s="21" t="str">
        <v>Zmapuje chemické (a jiné) provozy v místě svého bydliště, zjistí informace o jejich produkci a zhodnotí její vliv na kvalitu životního prostředí a vlastní život.</v>
      </c>
      <c r="C525" s="21" t="str">
        <v>Vyhledává, třídí a kriticky hodnotí informace o průmyslových a zemědělských závodech v okolí svého bydliště/ve svém regionu.</v>
      </c>
      <c r="D525" s="21" t="str">
        <v>X</v>
      </c>
      <c r="E525" s="21" t="str">
        <v>KRP-BAD-000-ZV9-001 
Navrhne plán pro zkoumání a řešení specifického výzkumného problému.</v>
      </c>
      <c r="F525" s="21" t="str">
        <v>X</v>
      </c>
      <c r="G525" s="21" t="str">
        <v>X</v>
      </c>
      <c r="H525" s="3" t="s">
        <v>601</v>
      </c>
    </row>
    <row r="526" spans="1:8" ht="97.15" thickBot="1">
      <c r="A526" s="21" t="str">
        <v xml:space="preserve">CAP-CHE-003-ZV9-014 </v>
      </c>
      <c r="B526" s="21" t="str">
        <v>Zmapuje chemické (a jiné) provozy v místě svého bydliště, zjistí informace o jejich produkci a zhodnotí její vliv na kvalitu životního prostředí a vlastní život.</v>
      </c>
      <c r="C526" s="21" t="str">
        <v>Vyhledává informace o tom, jaké povinnosti mají domácnosti a firmy v kontextu ochrany přírody před znečišťováním a bezpečné likvidace odpadu.</v>
      </c>
      <c r="D526" s="21" t="str">
        <v>Rozezná postoje, stereotypy a předsudky v mediálních sděleních o znečišťování přírody a likvidace odpadu, v nich rozezná a vysvětlí volbu výrazových prostředků, kterými se mediální sdělení snaží ovlivnit vnímání tohoto tématu.</v>
      </c>
      <c r="E526" s="21" t="str">
        <v xml:space="preserve">KRP-KRP-000-ZV9-001 
Kriticky hodnotí informace z různých zdrojů.
KDI-DAT-000-ZV9-001 
Data získaná na základě vlastních kritérií a formulovaných dotazů z různých digitálních zdrojů posuzuje z hlediska souladu s již známými poznatky i nároku na spolehlivost zdroje.
</v>
      </c>
      <c r="F526" s="21" t="str">
        <v>X</v>
      </c>
      <c r="G526" s="21" t="str">
        <v>X</v>
      </c>
      <c r="H526" s="3" t="s">
        <v>602</v>
      </c>
    </row>
    <row r="527" spans="1:8" ht="83.45" thickBot="1">
      <c r="A527" s="21" t="str">
        <v>X</v>
      </c>
      <c r="B527" s="21" t="str">
        <v>X</v>
      </c>
      <c r="C527" s="21" t="str">
        <v>Aktivně se zajímá o to, kde v místě jeho bydliště dochází ke znečišťování vody, vzduchu a půdy – v rámci svých možností zjišťuje možnosti nápravy (nahlášení samosprávě, technickým službám, zorganizování úklidové akce, aj.), současně navrhuje možnosti limitace zdrojů znečištění.</v>
      </c>
      <c r="D527" s="21" t="str">
        <v>X</v>
      </c>
      <c r="E527" s="21" t="str">
        <v xml:space="preserve">KRP-KRP-000-ZV9-001 
Kriticky hodnotí informace z různých zdrojů. 
KDI-DAT-000-ZV9-001 
Data získaná na základě vlastních kritérií a formulovaných dotazů z různých digitálních zdrojů posuzuje z hlediska souladu s již známými poznatky i nároku na spolehlivost zdroje. 
KOB-UDR-000-ZV9-001 
Uskutečňuje kroky směřující k udržitelnosti na základě promýšlení různých scénářů možného budoucího vývoje.
</v>
      </c>
      <c r="F527" s="21" t="str">
        <v>X</v>
      </c>
      <c r="G527" s="21" t="str">
        <v>CAP-PRI-002-ZV9-005 
Podílí se na návrhu způsobu obnovy nebo ochrany cenného nebo člověkem narušeného území v regionu a posoudí možné dopady navrženého opatření.</v>
      </c>
      <c r="H527" s="3" t="s">
        <v>603</v>
      </c>
    </row>
    <row r="528" spans="1:8" ht="97.15" thickBot="1">
      <c r="A528" s="21" t="str">
        <v xml:space="preserve">CAP-CHE-003-ZV9-014 </v>
      </c>
      <c r="B528" s="21" t="str">
        <v>Zmapuje chemické (a jiné) provozy v místě svého bydliště, zjistí informace o jejich produkci a zhodnotí její vliv na kvalitu životního prostředí a vlastní život.</v>
      </c>
      <c r="C528" s="21" t="str">
        <v>Zjišťuje informace o možnostech třídění odpadu ve své obci/městě – informace zjišťuje skrze internetové stránky obce, nebo přímo kontaktováním zástupce samosprávy, zjišťuje polohu nejbližšího sběrného místa.</v>
      </c>
      <c r="D528" s="21" t="str">
        <v>Vybírá, plánuje, realizuje a vyhodnotí společně se spolužáky nebo dalšími lidmi opatření potřebná pro zlepšení nakládání s odpady v místě bydliště nebo v okolí školy.</v>
      </c>
      <c r="E528" s="21" t="str">
        <v>X</v>
      </c>
      <c r="F528" s="21" t="str">
        <v>X</v>
      </c>
      <c r="G528" s="21" t="str">
        <v>X</v>
      </c>
      <c r="H528" s="3" t="s">
        <v>604</v>
      </c>
    </row>
    <row r="529" spans="1:8" ht="83.45" thickBot="1">
      <c r="A529" s="21" t="str">
        <v xml:space="preserve">CAP-CHE-003-ZV9-014 </v>
      </c>
      <c r="B529" s="21" t="str">
        <v>Zmapuje chemické (a jiné) provozy v místě svého bydliště, zjistí informace o jejich produkci a zhodnotí její vliv na kvalitu životního prostředí a vlastní život.</v>
      </c>
      <c r="C529" s="21" t="str">
        <v>Změří množství odpadu, který vyprodukuje jeho domácnost za týden, vyhodnotí zastoupení recyklovatelné a nerecyklovatelné složky a navrhne možnosti snížení objemu produkovaného odpadu.</v>
      </c>
      <c r="D529" s="21" t="str">
        <v>X</v>
      </c>
      <c r="E529" s="21" t="str">
        <v>KDI-DAT-000-ZV9-001 
Data získaná na základě vlastních kritérií a formulovaných dotazů z různých digitálních zdrojů posuzuje z hlediska souladu s již známými poznatky i nároku na spolehlivost zdroje. 
KRP-VED-000-ZV9-001 
Analyzuje při rozhodování a řešení problémů objektivní informace a prezentované závěry vědeckého poznání. 
KOB-ODP-000-ZV9-001 
Přebírá odpovědnost za věci okolo sebe a za možné dopady svých rozhodnutí vůči ostatním a okolí.</v>
      </c>
      <c r="F529" s="21" t="str">
        <v>X</v>
      </c>
      <c r="G529" s="21" t="str">
        <v>CAP-PRI-005-ZV9-017	
Objasní příčiny neobnovitelnosti a nerovnoměrného rozložení zdrojů minerálů, energie, podzemní vody a dopady jejich těžby a využití na zdraví lidí a přírodu.	
ŠOVU: Na příkladech ukazuje energetickou náročnost vybraných lidských činností včetně digitálních technologií a navrhuje udržitelné nakládání s přírodními zdroji, vyjadřuje svůj postoj k možnému budoucímu vývoji a k řešení s využitím oběhového hospodaření.
ŠOVU PRO 9: Na příkladech ukazuje energetickou náročnost vybraných lidských činností včetně digitálních technologií a navrhuje udržitelné nakládání s přírodními zdroji, vyjadřuje svůj postoj k možnému budoucímu vývoji a k řešení s využitím oběhového hospodářství.</v>
      </c>
      <c r="H529" s="3" t="s">
        <v>605</v>
      </c>
    </row>
    <row r="530" spans="1:8" ht="111" thickBot="1">
      <c r="A530" s="21" t="str">
        <v xml:space="preserve">CAP-CHE-003-ZV9-014 </v>
      </c>
      <c r="B530" s="21" t="str">
        <v>Zmapuje chemické (a jiné) provozy v místě svého bydliště, zjistí informace o jejich produkci a zhodnotí její vliv na kvalitu životního prostředí a vlastní život.</v>
      </c>
      <c r="C530" s="21" t="str">
        <v>Popíše postup recyklace papíru, plastů a skla, seznámí se s jednotlivými kroky recyklace a s možnostmi využití recyklovaných materiálů.</v>
      </c>
      <c r="D530" s="21" t="str">
        <v>X</v>
      </c>
      <c r="E530" s="21" t="str">
        <v>KRP-BAD-000-ZV9-001 
Navrhne plán pro zkoumání a řešení specifického výzkumného problému.
KOB-ODP-000-ZV9-001 
Přebírá odpovědnost za věci okolo sebe a za možné dopady svých rozhodnutí vůči ostatním a okolí.</v>
      </c>
      <c r="F530" s="21" t="str">
        <v>X</v>
      </c>
      <c r="G530" s="21" t="str">
        <v>X</v>
      </c>
      <c r="H530" s="3" t="s">
        <v>606</v>
      </c>
    </row>
    <row r="531" spans="1:8" ht="97.15" thickBot="1">
      <c r="A531" s="21" t="str">
        <v xml:space="preserve">CAP-CHE-003-ZV9-014 </v>
      </c>
      <c r="B531" s="21" t="str">
        <v>Zmapuje chemické (a jiné) provozy v místě svého bydliště, zjistí informace o jejich produkci a zhodnotí její vliv na kvalitu životního prostředí a vlastní život.</v>
      </c>
      <c r="C531" s="21" t="str">
        <v>Zmapuje, jak je ve škole (ve třídě) nakládáno s odpadem a hledá řešení pro zlepšení stávající situace (např. skrze žákovský parlament, podnět k vedení školy); zjistí množství odpadu produkovaného školní jídelnou.</v>
      </c>
      <c r="D531" s="21" t="str">
        <v>X</v>
      </c>
      <c r="E531" s="21" t="str">
        <v>X</v>
      </c>
      <c r="F531" s="21" t="str">
        <v>X</v>
      </c>
      <c r="G531" s="21" t="str">
        <v>X</v>
      </c>
      <c r="H531" s="3" t="s">
        <v>607</v>
      </c>
    </row>
    <row r="532" spans="1:8" ht="83.45" thickBot="1">
      <c r="A532" s="21" t="str">
        <v xml:space="preserve">CAP-CHE-003-ZV9-014 </v>
      </c>
      <c r="B532" s="21" t="str">
        <v>Zmapuje chemické (a jiné) provozy v místě svého bydliště, zjistí informace o jejich produkci a zhodnotí její vliv na kvalitu životního prostředí a vlastní život.</v>
      </c>
      <c r="C532" s="21" t="str">
        <v>Diskutuje, kde v místě jeho bydliště dochází ke znečišťování vody, vzduchu a půdy, navrhuje možnosti redukce znečištění.</v>
      </c>
      <c r="D532" s="21" t="str">
        <v>Vybírá, plánuje, realizuje a vyhodnotí společně se spolužáky nebo dalšími lidmi opatření potřebná pro posílení ochrany vody, vzduchu a půdy v místě bydliště nebo v okolí školy.</v>
      </c>
      <c r="E532" s="21" t="str">
        <v xml:space="preserve">KRP-BAD-000-ZV9-001 
Navrhne plán pro zkoumání a řešení specifického výzkumného problému.
KOB-PCP-000-ZV9-001 
Účelně uplatňuje přímou činností svůj vliv na změny v místním či širším okolí při respektování práv a zájmů druhých.
KRP-VED-000-ZV9-001 
Analyzuje při rozhodování a řešení problémů objektivní informace a prezentované závěry vědeckého poznání.
KPP-TYM-000-ZV9-001 
Efektivně přispívá k úspěšné týmové spolupráci.
KOB-ODP-000-ZV9-001 
Přebírá odpovědnost za věci okolo sebe a za možné dopady svých rozhodnutí vůči ostatním a okolí.  </v>
      </c>
      <c r="F532" s="21" t="str">
        <v>X</v>
      </c>
      <c r="G532" s="21" t="str">
        <v>X</v>
      </c>
      <c r="H532" s="3" t="s">
        <v>608</v>
      </c>
    </row>
    <row r="533" spans="1:8" ht="14.45" thickBot="1">
      <c r="A533" s="21" t="str">
        <v>X</v>
      </c>
      <c r="B533" s="21" t="str">
        <v>X</v>
      </c>
      <c r="C533" s="21" t="str">
        <v>X</v>
      </c>
      <c r="D533" s="21" t="str">
        <v>X</v>
      </c>
      <c r="E533" s="21" t="str">
        <v>X</v>
      </c>
      <c r="F533" s="21" t="str">
        <v>X</v>
      </c>
      <c r="G533" s="21" t="str">
        <v>X</v>
      </c>
      <c r="H533" s="3"/>
    </row>
  </sheetData>
  <sheetProtection formatRows="0"/>
  <mergeCells count="29">
    <mergeCell ref="E12:E13"/>
    <mergeCell ref="F12:F13"/>
    <mergeCell ref="G12:G13"/>
    <mergeCell ref="H12:H13"/>
    <mergeCell ref="E274:E275"/>
    <mergeCell ref="F274:F275"/>
    <mergeCell ref="G274:G275"/>
    <mergeCell ref="H274:H275"/>
    <mergeCell ref="E143:E144"/>
    <mergeCell ref="F143:F144"/>
    <mergeCell ref="G143:G144"/>
    <mergeCell ref="H143:H144"/>
    <mergeCell ref="E405:E406"/>
    <mergeCell ref="F405:F406"/>
    <mergeCell ref="G405:G406"/>
    <mergeCell ref="H405:H406"/>
    <mergeCell ref="C405:C406"/>
    <mergeCell ref="D405:D406"/>
    <mergeCell ref="A12:B12"/>
    <mergeCell ref="A143:B143"/>
    <mergeCell ref="A274:B274"/>
    <mergeCell ref="A405:B405"/>
    <mergeCell ref="A1:D1"/>
    <mergeCell ref="D274:D275"/>
    <mergeCell ref="C12:C13"/>
    <mergeCell ref="D12:D13"/>
    <mergeCell ref="C143:C144"/>
    <mergeCell ref="D143:D144"/>
    <mergeCell ref="C274:C275"/>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140" max="16383" man="1"/>
    <brk id="272" max="16383" man="1"/>
    <brk id="403"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1934F-A091-4834-8366-3B77A772E113}"/>
</file>

<file path=customXml/itemProps2.xml><?xml version="1.0" encoding="utf-8"?>
<ds:datastoreItem xmlns:ds="http://schemas.openxmlformats.org/officeDocument/2006/customXml" ds:itemID="{818551EA-98EC-4179-BC1D-11A239B9AEA0}"/>
</file>

<file path=customXml/itemProps3.xml><?xml version="1.0" encoding="utf-8"?>
<ds:datastoreItem xmlns:ds="http://schemas.openxmlformats.org/officeDocument/2006/customXml" ds:itemID="{DFF0C361-3F40-4E73-B9C3-0D2F45D94A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2025-02-25T23:26:19Z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