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3" documentId="13_ncr:1_{1F10635A-FE8E-4053-BE0E-8472A06DE2A9}" xr6:coauthVersionLast="47" xr6:coauthVersionMax="47" xr10:uidLastSave="{4E82454E-5BB3-4DF3-BDEA-20EBC9717872}"/>
  <bookViews>
    <workbookView xWindow="0" yWindow="0" windowWidth="23040" windowHeight="10380" tabRatio="695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<sst xmlns="http://schemas.openxmlformats.org/spreadsheetml/2006/main" count="248" uniqueCount="110">
  <si>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</si>
  <si>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</si>
  <si>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</si>
  <si>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</si>
  <si>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Lidé a globální výzvy</t>
  </si>
  <si>
    <t xml:space="preserve">Využité vzdělávací obory </t>
  </si>
  <si>
    <t>Výchova k občanství, Dějepis, Geografie</t>
  </si>
  <si>
    <t>Průřezová témata
(PT)</t>
  </si>
  <si>
    <t>Společnost pro všechny</t>
  </si>
  <si>
    <t>Klíčové kompetence
(KK)</t>
  </si>
  <si>
    <t>• osobnostní a sociální
• k občanství a udržitelnosti
• k řešení problémů</t>
  </si>
  <si>
    <t>Základní gramotnosti
(ZG)</t>
  </si>
  <si>
    <t>X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</si>
  <si>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</si>
  <si>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</si>
  <si>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</si>
  <si>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</si>
  <si>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</si>
  <si>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</si>
  <si>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vyučovací předmět je vytvořen jako rozšiřující ke vzdělávacímu obsahu průřezového tématu Společnost pro všechny. Posiluje komplexní celostní pohled na svět a společnost a navazuje na některé vzdělávací obsahy Občanské výchovy, Dějepisu a Geografie. Výchova k občanství přináší aspekt aktuálnosti, občanství, praktického života, geografické koncepty přinášejí prostorovost, měřítko, řádovost (lokální - globální) a napojení na přírodní vědy, historické koncepty upozorní na dějinnou zkušenost, ukazují např. na příčiny a důsledky konkrétních událostí, na trvání a změnu, pomohou nahlédnout dobovou perspektivu. Společně vše směřuje k poučení pro lepší budoucnost. Volitelný předmět se zaměřuje především na rozvoj klíčové kompetence osobnostní a sociální a klíčové kompetence k občanství a udržitelnosti.
Důraz je kladen na aktivní zapojení žáků prostřednictvím výuky v terénu, exkurzí, zážitkové pedagogiky, badatelských činností a realizace žákovských projektů. Nabízí se prostor pro práci s dokumentárními filmy nebo rozhovory s pamětníky a zajímavými osobnostmi. Žáci by měli mít možnost částečně ovlivnit výběr témat tohoto předmětu. 
Tento volitelný předmět tvoří alternativu k volitelnému předmětu Prostředí pro život. S ohledem na to, že Svět v souvislostech zahrnuje, jak přírodovědné, tak humanitní aspekty, některá témata jsou pro oba volitelné předměty totožná, některá témata jsou pak specifická.</t>
  </si>
  <si>
    <t>Informace o obsahu předmětu</t>
  </si>
  <si>
    <t>Cílem tohoto předmětu je rozvíjet u žáků hlubší porozumění lidským osudům, společenským a globálním souvislostem, podporovat jejich schopnost kriticky přemýšlet o aktuálních problémech světa a vnímat propojení od lokálních, přes regionální až po globální perspektivy. Žáci jsou vedeni ke sledování a objevování souvislostí a propojenosti, k setkávání s rozmanitostí, k posilování empatie, ke kritickému hodnocení informací, k reflexi vlastních názorů, postojů a zkušeností. Zaměří se na analýzu geopolitických a socioekonomických problémů od lokální po globální perspektivu a pochopení významu solidarity a spolupráce. Budou hledat odpovědi např. na tyto otázky: Jak funguje humanitární pomoc? Jak přispět k Cílům udržitelného rozvoje (SDGs)? Co nás učí životní příběhy lidí, kteří čelili/čelí výzvám? Kdo a proč může být hrdinou všedního dne?</t>
  </si>
  <si>
    <t>Časová dotace</t>
  </si>
  <si>
    <t>0 + 0 + 0 + 2
volitelný předmět 2 hodiny týdně</t>
  </si>
  <si>
    <t>Organizace výuky předmětu</t>
  </si>
  <si>
    <t>Žáci z devátých tříd volí jeden ze dvou volitelných předmětů ze skupiny Svět v souvislostech; třída se dělí na dvě skupiny.</t>
  </si>
  <si>
    <t>Podmínky pro výuku předmětu</t>
  </si>
  <si>
    <t>Výuka v běžných podmínkách.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</si>
  <si>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</si>
  <si>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</si>
  <si>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</si>
  <si>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</si>
  <si>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</si>
  <si>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</si>
  <si>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</si>
  <si>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KOS</t>
  </si>
  <si>
    <t>Klíčová kompetence osobnostní a sociální</t>
  </si>
  <si>
    <t>• Zařazujeme prostor pro projektovou práci, volbu tématu či metod práce;
• výuku nevedeme pouze ve školní třídě, vyhledáváme benefity učení venku, v netradičním prostředí, pořádáme exkurze;
• poskytujeme inspirativní příklady úspěšných jednotlivců, kteří překonali obtíže, a diskutujeme o jejich strategiích;
• ve výuce v rámci různých témat věnujeme pozornost otázkám etiky a mezilidských vztahů a provázíme žáky diskusí o situacích, které vyžadují empatii a respekt;
• představujeme žákům příběhy, které zdůrazňují důležitost respektu k odlišnostem.</t>
  </si>
  <si>
    <t>KOB</t>
  </si>
  <si>
    <t>Klíčová kompetence k občanství a udržitelnosti</t>
  </si>
  <si>
    <t>• Vytváříme prostor pro otevřenou diskusi žáků o hodnotách a chování svých i ostatních, facilitujeme diskusi a využíváme osvědčené diskusní techniky;
• vytváříme společně s kolegy z jiných oborů zadání, při jejichž řešení/naplnění žák potřebuje kombinovat znalosti a dovednosti z různých oborů;
• vytváříme situace a zadání vyžadující prozkoumávání a interpretaci různých souvislostí v místním prostředí a mezi místní, regionální, národní a globální úrovní (využíváme postupy místně zakotveného učení a globálního vzdělávání);
• podněcujeme žáky ke kladení a zodpovídání otázek směřujících k hledání příčin a následků různých situací a procesů, doplňujícími otevřenými otázkami je vedeme k hlubšímu promýšlení a prohloubení otázek a odpovědí;
• stavíme žáky před dilemata týkající se sociální, ekonomické a environmentální spravedlnosti a podněcujeme je k zaujetí odůvodněných stanovisek, k argumentaci a diskusi (např. formou vhodné diskusní aktivity); v případě potřeby vyjádříme a odůvodníme i svůj odůvodněný pohled a názor, ale nemanipulujeme;
• vytváříme prostor pro otevřenou diskusi žáků o významu svobody a odpovědnosti, o jejich konkrétních projevech v různých konkrétních situacích, představujeme jim a necháváme je navrhovat různé příklady, facilitujeme diskusi žáků a využíváme osvědčené diskusní techniky;
• podněcujeme žáky k sledování a hodnocení různých událostí v místě, regionu, zemi i světě.</t>
  </si>
  <si>
    <t>KPP</t>
  </si>
  <si>
    <t>Klíčová kompetence k podnikavosti a pracovní</t>
  </si>
  <si>
    <t>KRP</t>
  </si>
  <si>
    <t>Klíčová kompetence k řešení problémů</t>
  </si>
  <si>
    <t>• Nabízíme skutečné společenské problémy, kde musí žáci zvážit různé perspektivy a navrhnout udržitelná řešení, kde vyjadřují vlastní hodnoty a přesvědčení o svém vlivu na vnímání problému;
• nabízíme ve třídě případové studie nebo projekty zaměřené na skutečné sociální problémy;
• zaměřujeme se na to, aby žáci analyzovali tyto situace z různých perspektiv a diskutovali o možných řešeních a jejich důsledcích;
• pomáháme žákům plánovat jejich bádání v rámci stanovených postupů, aby efektivně používali informace potřebné k řešení výzkumného problému;
• umožňujeme využívat nejrůznější prostředky k vyhledávání a ověřování zdrojů.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</si>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</sst>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sqref="A1:B1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Normal="100" workbookViewId="0">
      <selection activeCell="A14" sqref="A14"/>
    </sheetView>
  </sheetViews>
  <sheetFormatPr defaultColWidth="11.42578125" defaultRowHeight="14.25"/>
  <cols>
    <col min="1" max="1" width="24.285156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13</v>
      </c>
      <c r="B1" s="45"/>
    </row>
    <row r="2" spans="1:2" ht="8.25" customHeight="1" thickBot="1">
      <c r="A2" s="13"/>
      <c r="B2" s="13"/>
    </row>
    <row r="3" spans="1:2" ht="30" customHeight="1" thickBot="1">
      <c r="A3" s="10" t="s">
        <v>3</v>
      </c>
      <c r="B3" s="14" t="str">
        <f>Předmět!B5</f>
        <v>Lidé a globální výzvy</v>
      </c>
    </row>
    <row r="4" spans="1:2" ht="30" customHeight="1" thickBot="1">
      <c r="A4" s="10" t="s">
        <v>5</v>
      </c>
      <c r="B4" s="15" t="str">
        <f>Předmět!B6</f>
        <v>Výchova k občanství, Dějepis, Geografie</v>
      </c>
    </row>
    <row r="5" spans="1:2" ht="30" customHeight="1" thickBot="1">
      <c r="A5" s="10" t="s">
        <v>14</v>
      </c>
      <c r="B5" s="15" t="str">
        <f>Předmět!B7</f>
        <v>Společnost pro všechny</v>
      </c>
    </row>
    <row r="6" spans="1:2" ht="42" thickBot="1">
      <c r="A6" s="10" t="s">
        <v>15</v>
      </c>
      <c r="B6" s="15" t="str">
        <f>Předmět!B8</f>
        <v>• osobnostní a sociální
• k občanství a udržitelnosti
• k řešení problémů</v>
      </c>
    </row>
    <row r="7" spans="1:2" ht="30" customHeight="1" thickBot="1">
      <c r="A7" s="10" t="s">
        <v>16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6" t="s">
        <v>18</v>
      </c>
      <c r="B11" s="47"/>
    </row>
    <row r="12" spans="1:2" ht="237" customHeight="1">
      <c r="A12" s="48" t="s">
        <v>19</v>
      </c>
      <c r="B12" s="48"/>
    </row>
    <row r="13" spans="1:2" ht="32.25" customHeight="1">
      <c r="A13" s="46" t="s">
        <v>20</v>
      </c>
      <c r="B13" s="47"/>
    </row>
    <row r="14" spans="1:2" ht="144" customHeight="1">
      <c r="A14" s="48" t="s">
        <v>21</v>
      </c>
      <c r="B14" s="48"/>
    </row>
    <row r="15" spans="1:2" ht="32.25" customHeight="1">
      <c r="A15" s="46" t="s">
        <v>22</v>
      </c>
      <c r="B15" s="47"/>
    </row>
    <row r="16" spans="1:2" ht="45" customHeight="1">
      <c r="A16" s="49" t="s">
        <v>23</v>
      </c>
      <c r="B16" s="49"/>
    </row>
    <row r="17" spans="1:2" ht="32.25" customHeight="1">
      <c r="A17" s="46" t="s">
        <v>24</v>
      </c>
      <c r="B17" s="47"/>
    </row>
    <row r="18" spans="1:2" ht="45" customHeight="1">
      <c r="A18" s="48" t="s">
        <v>25</v>
      </c>
      <c r="B18" s="48"/>
    </row>
    <row r="19" spans="1:2" ht="32.25" customHeight="1">
      <c r="A19" s="46" t="s">
        <v>26</v>
      </c>
      <c r="B19" s="47"/>
    </row>
    <row r="20" spans="1:2" ht="45" customHeight="1">
      <c r="A20" s="48" t="s">
        <v>27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A24" sqref="A24"/>
    </sheetView>
  </sheetViews>
  <sheetFormatPr defaultColWidth="9" defaultRowHeight="14.25"/>
  <cols>
    <col min="1" max="1" width="5.42578125" style="7" customWidth="1"/>
    <col min="2" max="2" width="18.7109375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28</v>
      </c>
      <c r="B1" s="50"/>
      <c r="C1" s="50"/>
    </row>
    <row r="2" spans="1:3" ht="8.25" customHeight="1" thickBot="1">
      <c r="A2" s="17"/>
      <c r="B2" s="13"/>
      <c r="C2" s="13"/>
    </row>
    <row r="3" spans="1:3" ht="30" customHeight="1" thickBot="1">
      <c r="A3" s="58" t="s">
        <v>3</v>
      </c>
      <c r="B3" s="58"/>
      <c r="C3" s="14" t="str">
        <f>Předmět!B5</f>
        <v>Lidé a globální výzvy</v>
      </c>
    </row>
    <row r="4" spans="1:3" ht="30" customHeight="1" thickBot="1">
      <c r="A4" s="58" t="s">
        <v>5</v>
      </c>
      <c r="B4" s="58"/>
      <c r="C4" s="15" t="str">
        <f>Předmět!B6</f>
        <v>Výchova k občanství, Dějepis, Geografie</v>
      </c>
    </row>
    <row r="5" spans="1:3" ht="30" customHeight="1" thickBot="1">
      <c r="A5" s="58" t="s">
        <v>14</v>
      </c>
      <c r="B5" s="58"/>
      <c r="C5" s="15" t="str">
        <f>Předmět!B7</f>
        <v>Společnost pro všechny</v>
      </c>
    </row>
    <row r="6" spans="1:3" ht="42" thickBot="1">
      <c r="A6" s="58" t="s">
        <v>15</v>
      </c>
      <c r="B6" s="58"/>
      <c r="C6" s="15" t="str">
        <f>Předmět!B8</f>
        <v>• osobnostní a sociální
• k občanství a udržitelnosti
• k řešení problémů</v>
      </c>
    </row>
    <row r="7" spans="1:3" ht="30" customHeight="1" thickBot="1">
      <c r="A7" s="58" t="s">
        <v>16</v>
      </c>
      <c r="B7" s="58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30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6" t="s">
        <v>32</v>
      </c>
      <c r="C13" s="57"/>
    </row>
    <row r="14" spans="1:3" ht="42.75" customHeight="1">
      <c r="A14" s="52" t="s">
        <v>12</v>
      </c>
      <c r="B14" s="52"/>
      <c r="C14" s="52"/>
    </row>
    <row r="15" spans="1:3" ht="31.5" customHeight="1">
      <c r="A15" s="20" t="s">
        <v>33</v>
      </c>
      <c r="B15" s="53" t="s">
        <v>34</v>
      </c>
      <c r="C15" s="54"/>
    </row>
    <row r="16" spans="1:3" ht="42.75" customHeight="1">
      <c r="A16" s="52" t="s">
        <v>12</v>
      </c>
      <c r="B16" s="52"/>
      <c r="C16" s="52"/>
    </row>
    <row r="17" spans="1:3" ht="31.5" customHeight="1">
      <c r="A17" s="20" t="s">
        <v>35</v>
      </c>
      <c r="B17" s="53" t="s">
        <v>36</v>
      </c>
      <c r="C17" s="54"/>
    </row>
    <row r="18" spans="1:3" ht="106.5" customHeight="1">
      <c r="A18" s="52" t="s">
        <v>37</v>
      </c>
      <c r="B18" s="52"/>
      <c r="C18" s="52"/>
    </row>
    <row r="19" spans="1:3" ht="31.5" customHeight="1">
      <c r="A19" s="20" t="s">
        <v>38</v>
      </c>
      <c r="B19" s="53" t="s">
        <v>39</v>
      </c>
      <c r="C19" s="54"/>
    </row>
    <row r="20" spans="1:3" ht="258" customHeight="1">
      <c r="A20" s="52" t="s">
        <v>40</v>
      </c>
      <c r="B20" s="52"/>
      <c r="C20" s="52"/>
    </row>
    <row r="21" spans="1:3" ht="31.5" customHeight="1">
      <c r="A21" s="20" t="s">
        <v>41</v>
      </c>
      <c r="B21" s="53" t="s">
        <v>42</v>
      </c>
      <c r="C21" s="54"/>
    </row>
    <row r="22" spans="1:3" ht="42.75" customHeight="1">
      <c r="A22" s="52" t="s">
        <v>12</v>
      </c>
      <c r="B22" s="52"/>
      <c r="C22" s="52"/>
    </row>
    <row r="23" spans="1:3" ht="31.5" customHeight="1">
      <c r="A23" s="20" t="s">
        <v>43</v>
      </c>
      <c r="B23" s="53" t="s">
        <v>44</v>
      </c>
      <c r="C23" s="54"/>
    </row>
    <row r="24" spans="1:3" ht="133.5" customHeight="1">
      <c r="A24" s="52" t="s">
        <v>45</v>
      </c>
      <c r="B24" s="52"/>
      <c r="C24" s="52"/>
    </row>
    <row r="25" spans="1:3" ht="31.5" customHeight="1">
      <c r="A25" s="20" t="s">
        <v>46</v>
      </c>
      <c r="B25" s="53" t="s">
        <v>47</v>
      </c>
      <c r="C25" s="54"/>
    </row>
    <row r="26" spans="1:3" ht="42.75" customHeight="1">
      <c r="A26" s="52" t="s">
        <v>12</v>
      </c>
      <c r="B26" s="52"/>
      <c r="C26" s="52"/>
    </row>
    <row r="27" spans="1:3" ht="31.5" customHeight="1">
      <c r="A27" s="20" t="s">
        <v>48</v>
      </c>
      <c r="B27" s="53" t="s">
        <v>49</v>
      </c>
      <c r="C27" s="54"/>
    </row>
    <row r="28" spans="1:3" ht="42.75" customHeight="1">
      <c r="A28" s="52" t="s">
        <v>12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50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51</v>
      </c>
      <c r="B32" s="53" t="s">
        <v>52</v>
      </c>
      <c r="C32" s="54"/>
    </row>
    <row r="33" spans="1:3" ht="42.75" customHeight="1">
      <c r="A33" s="52" t="s">
        <v>12</v>
      </c>
      <c r="B33" s="52"/>
      <c r="C33" s="52"/>
    </row>
    <row r="34" spans="1:3" ht="31.5" customHeight="1">
      <c r="A34" s="20" t="s">
        <v>53</v>
      </c>
      <c r="B34" s="53" t="s">
        <v>54</v>
      </c>
      <c r="C34" s="54"/>
    </row>
    <row r="35" spans="1:3" ht="42.75" customHeight="1">
      <c r="A35" s="52" t="s">
        <v>12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55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Lidé a globální výzvy</v>
      </c>
    </row>
    <row r="4" spans="1:2" ht="15.75" thickBot="1">
      <c r="A4" s="10" t="s">
        <v>5</v>
      </c>
      <c r="B4" s="15" t="str">
        <f>Předmět!B6</f>
        <v>Výchova k občanství, Dějepis, Geografie</v>
      </c>
    </row>
    <row r="5" spans="1:2" ht="43.5" thickBot="1">
      <c r="A5" s="10" t="s">
        <v>14</v>
      </c>
      <c r="B5" s="15" t="str">
        <f>Předmět!B7</f>
        <v>Společnost pro všechny</v>
      </c>
    </row>
    <row r="6" spans="1:2" ht="114.75" thickBot="1">
      <c r="A6" s="10" t="s">
        <v>15</v>
      </c>
      <c r="B6" s="15" t="str">
        <f>Předmět!B8</f>
        <v>• osobnostní a sociální
• k občanství a udržitelnosti
• k řešení problémů</v>
      </c>
    </row>
    <row r="7" spans="1:2" ht="29.25" thickBot="1">
      <c r="A7" s="10" t="s">
        <v>16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56</v>
      </c>
      <c r="B9" s="23" t="s">
        <v>57</v>
      </c>
    </row>
    <row r="10" spans="1:2" ht="8.25" customHeight="1" thickBot="1">
      <c r="A10" s="21"/>
      <c r="B10" s="22"/>
    </row>
    <row r="11" spans="1:2" ht="14.25" customHeight="1" thickBot="1">
      <c r="A11" s="59" t="s">
        <v>58</v>
      </c>
      <c r="B11" s="59"/>
    </row>
    <row r="12" spans="1:2" ht="18" customHeight="1" thickBot="1">
      <c r="A12" s="10" t="s">
        <v>59</v>
      </c>
      <c r="B12" s="10" t="s">
        <v>60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61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Lidé a globální výzvy</v>
      </c>
      <c r="C3" s="24"/>
    </row>
    <row r="4" spans="1:3" ht="15.75" thickBot="1">
      <c r="A4" s="10" t="s">
        <v>5</v>
      </c>
      <c r="B4" s="15" t="str">
        <f>Předmět!B6</f>
        <v>Výchova k občanství, Dějepis, Geografie</v>
      </c>
      <c r="C4" s="25"/>
    </row>
    <row r="5" spans="1:3" ht="43.5" thickBot="1">
      <c r="A5" s="10" t="s">
        <v>14</v>
      </c>
      <c r="B5" s="15" t="str">
        <f>Předmět!B7</f>
        <v>Společnost pro všechny</v>
      </c>
      <c r="C5" s="25"/>
    </row>
    <row r="6" spans="1:3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</row>
    <row r="7" spans="1:3" ht="29.25" thickBot="1">
      <c r="A7" s="10" t="s">
        <v>16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62</v>
      </c>
      <c r="B9" s="62" t="s">
        <v>63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64</v>
      </c>
      <c r="B11" s="58"/>
      <c r="C11" s="63" t="s">
        <v>65</v>
      </c>
    </row>
    <row r="12" spans="1:3" ht="15.75" thickBot="1">
      <c r="A12" s="4" t="s">
        <v>59</v>
      </c>
      <c r="B12" s="4" t="s">
        <v>66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67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Lidé a globální výzvy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Výchova k občanství, Dějepis, Geografie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68</v>
      </c>
      <c r="B9" s="62" t="s">
        <v>69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64</v>
      </c>
      <c r="B11" s="67"/>
      <c r="C11" s="63" t="s">
        <v>65</v>
      </c>
      <c r="D11" s="58" t="s">
        <v>70</v>
      </c>
      <c r="E11" s="58" t="s">
        <v>71</v>
      </c>
      <c r="F11" s="58" t="s">
        <v>72</v>
      </c>
      <c r="G11" s="63" t="s">
        <v>73</v>
      </c>
    </row>
    <row r="12" spans="1:7" ht="15.75" thickBot="1">
      <c r="A12" s="4" t="s">
        <v>59</v>
      </c>
      <c r="B12" s="4" t="s">
        <v>66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74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Lidé a globální výzvy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Výchova k občanství, Dějepis, Geografie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Společnost pro všechny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75</v>
      </c>
      <c r="B9" s="62" t="s">
        <v>76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64</v>
      </c>
      <c r="B11" s="58"/>
      <c r="C11" s="58" t="s">
        <v>65</v>
      </c>
      <c r="D11" s="63" t="s">
        <v>77</v>
      </c>
      <c r="E11" s="58" t="s">
        <v>78</v>
      </c>
    </row>
    <row r="12" spans="1:5" ht="15.75" thickBot="1">
      <c r="A12" s="4" t="s">
        <v>59</v>
      </c>
      <c r="B12" s="4" t="s">
        <v>79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80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Lidé a globální výzvy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Výchova k občanství, Dějepis, Geografie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81</v>
      </c>
      <c r="B9" s="70" t="s">
        <v>82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64</v>
      </c>
      <c r="B11" s="47"/>
      <c r="C11" s="63" t="s">
        <v>65</v>
      </c>
      <c r="D11" s="63" t="s">
        <v>77</v>
      </c>
      <c r="E11" s="63" t="s">
        <v>78</v>
      </c>
      <c r="F11" s="58" t="s">
        <v>70</v>
      </c>
      <c r="G11" s="58" t="s">
        <v>71</v>
      </c>
      <c r="H11" s="58" t="s">
        <v>72</v>
      </c>
      <c r="I11" s="58" t="s">
        <v>73</v>
      </c>
    </row>
    <row r="12" spans="1:9" ht="15.75" thickBot="1">
      <c r="A12" s="4" t="s">
        <v>59</v>
      </c>
      <c r="B12" s="4" t="s">
        <v>66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83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Lidé a globální výzvy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Výchova k občanství, Dějepis, Geografie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Společnost pro všechny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osobnostní a sociální
• k občanství a udržitelnosti
• k řešení problémů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84</v>
      </c>
      <c r="B9" s="70" t="s">
        <v>85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64</v>
      </c>
      <c r="B12" s="47"/>
      <c r="C12" s="63" t="s">
        <v>65</v>
      </c>
      <c r="D12" s="63" t="s">
        <v>77</v>
      </c>
      <c r="E12" s="63" t="s">
        <v>78</v>
      </c>
      <c r="F12" s="63" t="s">
        <v>86</v>
      </c>
      <c r="G12" s="63" t="s">
        <v>87</v>
      </c>
      <c r="H12" s="63" t="s">
        <v>88</v>
      </c>
      <c r="I12" s="63" t="s">
        <v>89</v>
      </c>
      <c r="J12" s="63" t="s">
        <v>90</v>
      </c>
      <c r="K12" s="63" t="s">
        <v>91</v>
      </c>
    </row>
    <row r="13" spans="1:11" ht="15.75" thickBot="1">
      <c r="A13" s="4" t="s">
        <v>59</v>
      </c>
      <c r="B13" s="4" t="s">
        <v>66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64</v>
      </c>
      <c r="B57" s="47"/>
      <c r="C57" s="63" t="s">
        <v>65</v>
      </c>
      <c r="D57" s="63" t="s">
        <v>77</v>
      </c>
      <c r="E57" s="63" t="s">
        <v>78</v>
      </c>
      <c r="F57" s="63" t="s">
        <v>92</v>
      </c>
      <c r="G57" s="63" t="s">
        <v>87</v>
      </c>
      <c r="H57" s="63" t="s">
        <v>93</v>
      </c>
      <c r="I57" s="63" t="s">
        <v>89</v>
      </c>
      <c r="J57" s="63" t="s">
        <v>90</v>
      </c>
      <c r="K57" s="63" t="s">
        <v>91</v>
      </c>
    </row>
    <row r="58" spans="1:11" ht="15.75" thickBot="1">
      <c r="A58" s="4" t="s">
        <v>59</v>
      </c>
      <c r="B58" s="4" t="s">
        <v>66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64</v>
      </c>
      <c r="B102" s="67"/>
      <c r="C102" s="72" t="s">
        <v>65</v>
      </c>
      <c r="D102" s="72" t="s">
        <v>77</v>
      </c>
      <c r="E102" s="72" t="s">
        <v>78</v>
      </c>
      <c r="F102" s="72" t="s">
        <v>94</v>
      </c>
      <c r="G102" s="72" t="s">
        <v>87</v>
      </c>
      <c r="H102" s="72" t="s">
        <v>95</v>
      </c>
      <c r="I102" s="72" t="s">
        <v>89</v>
      </c>
      <c r="J102" s="72" t="s">
        <v>90</v>
      </c>
      <c r="K102" s="72" t="s">
        <v>91</v>
      </c>
    </row>
    <row r="103" spans="1:11" ht="15.75" customHeight="1" thickBot="1">
      <c r="A103" s="10" t="s">
        <v>59</v>
      </c>
      <c r="B103" s="10" t="s">
        <v>66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64</v>
      </c>
      <c r="B147" s="47"/>
      <c r="C147" s="63" t="s">
        <v>65</v>
      </c>
      <c r="D147" s="63" t="s">
        <v>77</v>
      </c>
      <c r="E147" s="63" t="s">
        <v>78</v>
      </c>
      <c r="F147" s="63" t="s">
        <v>96</v>
      </c>
      <c r="G147" s="63" t="s">
        <v>87</v>
      </c>
      <c r="H147" s="63" t="s">
        <v>97</v>
      </c>
      <c r="I147" s="63" t="s">
        <v>89</v>
      </c>
      <c r="J147" s="63" t="s">
        <v>90</v>
      </c>
      <c r="K147" s="63" t="s">
        <v>91</v>
      </c>
    </row>
    <row r="148" spans="1:11" ht="15.75" thickBot="1">
      <c r="A148" s="4" t="s">
        <v>59</v>
      </c>
      <c r="B148" s="4" t="s">
        <v>66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98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Lidé a globální výzvy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Výchova k občanství, Dějepis, Geografie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99</v>
      </c>
      <c r="B9" s="70" t="s">
        <v>100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70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64</v>
      </c>
      <c r="B12" s="47"/>
      <c r="C12" s="63" t="s">
        <v>101</v>
      </c>
      <c r="D12" s="63" t="s">
        <v>102</v>
      </c>
      <c r="E12" s="63" t="s">
        <v>103</v>
      </c>
      <c r="F12" s="63" t="s">
        <v>104</v>
      </c>
      <c r="G12" s="63" t="s">
        <v>105</v>
      </c>
      <c r="H12" s="63" t="s">
        <v>106</v>
      </c>
    </row>
    <row r="13" spans="1:8" ht="15.75" thickBot="1">
      <c r="A13" s="4" t="s">
        <v>59</v>
      </c>
      <c r="B13" s="4" t="s">
        <v>66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71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64</v>
      </c>
      <c r="B57" s="47"/>
      <c r="C57" s="63" t="s">
        <v>107</v>
      </c>
      <c r="D57" s="63" t="s">
        <v>102</v>
      </c>
      <c r="E57" s="63" t="s">
        <v>103</v>
      </c>
      <c r="F57" s="63" t="s">
        <v>104</v>
      </c>
      <c r="G57" s="63" t="s">
        <v>105</v>
      </c>
      <c r="H57" s="63" t="s">
        <v>106</v>
      </c>
    </row>
    <row r="58" spans="1:8" ht="15.75" thickBot="1">
      <c r="A58" s="4" t="s">
        <v>59</v>
      </c>
      <c r="B58" s="4" t="s">
        <v>66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72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64</v>
      </c>
      <c r="B102" s="67"/>
      <c r="C102" s="63" t="s">
        <v>108</v>
      </c>
      <c r="D102" s="63" t="s">
        <v>102</v>
      </c>
      <c r="E102" s="63" t="s">
        <v>103</v>
      </c>
      <c r="F102" s="63" t="s">
        <v>104</v>
      </c>
      <c r="G102" s="63" t="s">
        <v>105</v>
      </c>
      <c r="H102" s="63" t="s">
        <v>106</v>
      </c>
    </row>
    <row r="103" spans="1:8" ht="15.75" thickBot="1">
      <c r="A103" s="10" t="s">
        <v>59</v>
      </c>
      <c r="B103" s="10" t="s">
        <v>66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73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64</v>
      </c>
      <c r="B147" s="47"/>
      <c r="C147" s="63" t="s">
        <v>109</v>
      </c>
      <c r="D147" s="63" t="s">
        <v>102</v>
      </c>
      <c r="E147" s="63" t="s">
        <v>103</v>
      </c>
      <c r="F147" s="63" t="s">
        <v>104</v>
      </c>
      <c r="G147" s="63" t="s">
        <v>105</v>
      </c>
      <c r="H147" s="63" t="s">
        <v>106</v>
      </c>
    </row>
    <row r="148" spans="1:8" ht="15.75" thickBot="1">
      <c r="A148" s="4" t="s">
        <v>59</v>
      </c>
      <c r="B148" s="4" t="s">
        <v>66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