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06"/>
  <workbookPr/>
  <mc:AlternateContent xmlns:mc="http://schemas.openxmlformats.org/markup-compatibility/2006">
    <mc:Choice Requires="x15">
      <x15ac:absPath xmlns:x15ac="http://schemas.microsoft.com/office/spreadsheetml/2010/11/ac" url="E:\NPICR\IPs Kurikulum - 03_Obsahovy ramec\02_2 stupen\"/>
    </mc:Choice>
  </mc:AlternateContent>
  <xr:revisionPtr revIDLastSave="45" documentId="13_ncr:1_{709417AB-5416-4976-BC14-CEB411E6B1D5}" xr6:coauthVersionLast="47" xr6:coauthVersionMax="47" xr10:uidLastSave="{030E08BB-78B7-45E9-8E04-B90F9D968FB7}"/>
  <bookViews>
    <workbookView xWindow="0" yWindow="0" windowWidth="28800" windowHeight="12105" tabRatio="695" firstSheet="10" xr2:uid="{0FCE8157-5F6A-4051-8137-A7B38C861334}"/>
  </bookViews>
  <sheets>
    <sheet name="Předmět" sheetId="1" r:id="rId1"/>
    <sheet name="Charakteristika předmětu" sheetId="18" r:id="rId2"/>
    <sheet name="Vzdělávací strategie" sheetId="19" r:id="rId3"/>
    <sheet name="Krok 2 - OVU z RVP ZV" sheetId="15" r:id="rId4"/>
    <sheet name="Krok 3 - Školní OVU" sheetId="16" r:id="rId5"/>
    <sheet name="Krok 4 - OVU po ročnících" sheetId="4" r:id="rId6"/>
    <sheet name="Krok 5 - Návaznost OVU z RVP PV" sheetId="22" r:id="rId7"/>
    <sheet name="Krok 6 - Linie" sheetId="23" r:id="rId8"/>
    <sheet name="Krok 7 - Vazby" sheetId="24" r:id="rId9"/>
    <sheet name="Krok 8 - Obsah vzdělávání" sheetId="25" r:id="rId10"/>
    <sheet name="Krok 8 - Obsah vzdělávání PDF" sheetId="26" r:id="rId11"/>
  </sheets>
  <definedNames>
    <definedName name="_xlnm.Print_Titles" localSheetId="1">'Charakteristika předmětu'!$9:$9</definedName>
    <definedName name="_xlnm.Print_Titles" localSheetId="3">'Krok 2 - OVU z RVP ZV'!$11:$12</definedName>
    <definedName name="_xlnm.Print_Titles" localSheetId="4">'Krok 3 - Školní OVU'!$11:$12</definedName>
    <definedName name="_xlnm.Print_Titles" localSheetId="6">'Krok 5 - Návaznost OVU z RVP PV'!$11:$12</definedName>
    <definedName name="_xlnm.Print_Titles" localSheetId="2">'Vzdělávací strategie'!$9:$9</definedName>
    <definedName name="_xlnm.Print_Area" localSheetId="1">'Charakteristika předmětu'!$A$3:$B$20</definedName>
    <definedName name="_xlnm.Print_Area" localSheetId="3">'Krok 2 - OVU z RVP ZV'!$A$3:$B$53</definedName>
    <definedName name="_xlnm.Print_Area" localSheetId="4">'Krok 3 - Školní OVU'!$A$3:$C$53</definedName>
    <definedName name="_xlnm.Print_Area" localSheetId="5">'Krok 4 - OVU po ročnících'!$A$3:$G$53</definedName>
    <definedName name="_xlnm.Print_Area" localSheetId="6">'Krok 5 - Návaznost OVU z RVP PV'!$A$3:$E$53</definedName>
    <definedName name="_xlnm.Print_Area" localSheetId="7">'Krok 6 - Linie'!$A$3:$I$53</definedName>
    <definedName name="_xlnm.Print_Area" localSheetId="8">'Krok 7 - Vazby'!$A$3:$K$189</definedName>
    <definedName name="_xlnm.Print_Area" localSheetId="9">'Krok 8 - Obsah vzdělávání'!$A$3:$H$189</definedName>
    <definedName name="_xlnm.Print_Area" localSheetId="0">Předmět!$A$3:$B$9</definedName>
    <definedName name="_xlnm.Print_Area" localSheetId="2">'Vzdělávací strategie'!$A$3:$C$35</definedName>
    <definedName name="Print_Area" localSheetId="10">'Krok 8 - Obsah vzdělávání PDF'!$A$10:$H$54</definedName>
    <definedName name="Z_0E4EB810_EC5A_42BA_86E7_32ABFF98B30F_.wvu.PrintArea" localSheetId="10" hidden="1">'Krok 8 - Obsah vzdělávání PDF'!$C$11:$H$54</definedName>
    <definedName name="Z_CCEE6488_8A7B_4791_97C6_571631AFD536_.wvu.PrintArea" localSheetId="10" hidden="1">'Krok 8 - Obsah vzdělávání PDF'!$C$11:$H$54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9" i="25" l="1" a="1"/>
  <c r="G149" i="25" s="1"/>
  <c r="F149" i="25" a="1"/>
  <c r="F149" i="25" s="1"/>
  <c r="E149" i="25" a="1"/>
  <c r="E149" i="25" s="1"/>
  <c r="D149" i="25" a="1"/>
  <c r="D149" i="25" s="1"/>
  <c r="G104" i="25" a="1"/>
  <c r="G104" i="25" s="1"/>
  <c r="F104" i="25" a="1"/>
  <c r="F104" i="25" s="1"/>
  <c r="E104" i="25" a="1"/>
  <c r="E104" i="25" s="1"/>
  <c r="D104" i="25" a="1"/>
  <c r="D104" i="25" s="1"/>
  <c r="H149" i="26" a="1"/>
  <c r="H149" i="26" s="1"/>
  <c r="H104" i="26" a="1"/>
  <c r="H104" i="26" s="1"/>
  <c r="H59" i="26" a="1"/>
  <c r="H59" i="26" s="1"/>
  <c r="H14" i="26" a="1"/>
  <c r="H14" i="26" s="1"/>
  <c r="D59" i="25" l="1" a="1"/>
  <c r="D59" i="25" s="1"/>
  <c r="D14" i="25" a="1"/>
  <c r="D14" i="25" s="1"/>
  <c r="G59" i="25" a="1"/>
  <c r="G59" i="25" s="1"/>
  <c r="F59" i="25" a="1"/>
  <c r="F59" i="25" s="1"/>
  <c r="E59" i="25" a="1"/>
  <c r="E59" i="25" s="1"/>
  <c r="E14" i="25" a="1"/>
  <c r="E14" i="25" s="1"/>
  <c r="F149" i="24" a="1"/>
  <c r="F149" i="24" s="1"/>
  <c r="C149" i="25" s="1" a="1"/>
  <c r="C149" i="25" s="1"/>
  <c r="F104" i="24" a="1"/>
  <c r="F104" i="24" s="1"/>
  <c r="C104" i="25" s="1" a="1"/>
  <c r="C104" i="25" s="1"/>
  <c r="F59" i="24" a="1"/>
  <c r="F59" i="24" s="1"/>
  <c r="F14" i="24" a="1"/>
  <c r="F14" i="24" s="1"/>
  <c r="G14" i="25" a="1"/>
  <c r="G14" i="25" s="1"/>
  <c r="F14" i="25" a="1"/>
  <c r="F14" i="25" s="1"/>
  <c r="A13" i="16" a="1"/>
  <c r="A13" i="16" s="1"/>
  <c r="B7" i="25"/>
  <c r="B6" i="25"/>
  <c r="B5" i="25"/>
  <c r="B4" i="25"/>
  <c r="B3" i="25"/>
  <c r="B7" i="24"/>
  <c r="B6" i="24"/>
  <c r="B5" i="24"/>
  <c r="B4" i="24"/>
  <c r="B3" i="24"/>
  <c r="B7" i="23" l="1"/>
  <c r="B6" i="23"/>
  <c r="B5" i="23"/>
  <c r="B4" i="23"/>
  <c r="B3" i="23"/>
  <c r="B7" i="22"/>
  <c r="B6" i="22"/>
  <c r="B5" i="22"/>
  <c r="B4" i="22"/>
  <c r="B3" i="22"/>
  <c r="B7" i="4" l="1"/>
  <c r="B6" i="4"/>
  <c r="B5" i="4"/>
  <c r="B4" i="4"/>
  <c r="B3" i="4"/>
  <c r="B7" i="16"/>
  <c r="B6" i="16"/>
  <c r="B5" i="16"/>
  <c r="B4" i="16"/>
  <c r="B3" i="16"/>
  <c r="B7" i="15"/>
  <c r="B6" i="15"/>
  <c r="B5" i="15"/>
  <c r="B4" i="15"/>
  <c r="B3" i="15"/>
  <c r="B7" i="18" l="1"/>
  <c r="B6" i="18"/>
  <c r="B5" i="18"/>
  <c r="B4" i="18"/>
  <c r="B3" i="18"/>
  <c r="C7" i="19"/>
  <c r="C6" i="19"/>
  <c r="C5" i="19"/>
  <c r="C4" i="19"/>
  <c r="C3" i="19"/>
  <c r="C59" i="25" l="1" a="1"/>
  <c r="C14" i="25" a="1"/>
  <c r="C14" i="25" s="1"/>
  <c r="A13" i="4" a="1"/>
  <c r="C104" i="26" a="1"/>
  <c r="C104" i="26" s="1"/>
  <c r="C59" i="25"/>
  <c r="A13" i="4"/>
  <c r="A13" i="22" l="1" a="1"/>
  <c r="A13" i="22" l="1"/>
  <c r="A13" i="23" l="1" a="1"/>
  <c r="A13" i="23" l="1"/>
  <c r="A14" i="24" l="1" a="1"/>
  <c r="A149" i="24" a="1"/>
  <c r="A59" i="24" a="1"/>
  <c r="A104" i="24" a="1"/>
  <c r="A104" i="24"/>
  <c r="A104" i="25" s="1" a="1"/>
  <c r="A59" i="24"/>
  <c r="A149" i="24"/>
  <c r="A149" i="25" s="1" a="1"/>
  <c r="A149" i="25" s="1"/>
  <c r="A14" i="24"/>
  <c r="A104" i="25" l="1"/>
  <c r="A104" i="26" s="1" a="1"/>
  <c r="A104" i="26" s="1"/>
  <c r="B104" i="26" a="1"/>
  <c r="B104" i="26" s="1"/>
  <c r="B149" i="26" a="1"/>
  <c r="B149" i="26" s="1"/>
  <c r="A14" i="25" a="1"/>
  <c r="B14" i="26" s="1" a="1"/>
  <c r="B14" i="26" s="1"/>
  <c r="A59" i="25" a="1"/>
  <c r="B59" i="26" s="1" a="1"/>
  <c r="B59" i="26" s="1"/>
  <c r="A59" i="25" l="1"/>
  <c r="A59" i="26" s="1" a="1"/>
  <c r="A59" i="26" s="1"/>
  <c r="A14" i="25"/>
  <c r="A14" i="26" s="1" a="1"/>
  <c r="A14" i="26" s="1"/>
  <c r="A149" i="26" l="1" a="1"/>
  <c r="A149" i="26" s="1"/>
  <c r="C59" i="26" s="1" a="1"/>
  <c r="C149" i="26" l="1" a="1"/>
  <c r="C59" i="26"/>
  <c r="C14" i="26" a="1"/>
  <c r="C149" i="26" l="1"/>
  <c r="C14" i="2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<sst xmlns="http://schemas.openxmlformats.org/spreadsheetml/2006/main" count="591" uniqueCount="247">
  <si>
    <r>
      <rPr>
        <b/>
        <sz val="10"/>
        <color rgb="FF000000"/>
        <rFont val="Arial"/>
        <family val="2"/>
        <charset val="238"/>
      </rPr>
      <t xml:space="preserve">Obecné instrukce pro celý dokument
</t>
    </r>
    <r>
      <rPr>
        <sz val="10"/>
        <color rgb="FF000000"/>
        <rFont val="Arial"/>
        <family val="2"/>
        <charset val="238"/>
      </rPr>
      <t>- Postupujte po jednotlivých krocích – jednotlivé listy v Excelu procházejte jeden po druhém.
- Upravujte pouze zelená pole – ostatní pole jsou uzamčená a slouží k automatickým výpočtům.
- Dokončete každý list – po dokončení každého listu přejděte na další.
- Počet listů – soubor obsahuje celkem 10 listů.
- Tisk – pro tisk jsou připraveny listy 1, 2, 3 na formát A4 a list 10 na formát A3.
- InspIS – pro tvorbu ŠVP bude možné v budoucnu využít také informační systém ČŠI.</t>
    </r>
  </si>
  <si>
    <r>
      <rPr>
        <b/>
        <sz val="10"/>
        <color rgb="FF000000"/>
        <rFont val="Arial"/>
        <family val="2"/>
        <charset val="238"/>
      </rPr>
      <t xml:space="preserve">List Předmět: </t>
    </r>
    <r>
      <rPr>
        <b/>
        <i/>
        <sz val="10"/>
        <color rgb="FF000000"/>
        <rFont val="Arial"/>
        <family val="2"/>
        <charset val="238"/>
      </rPr>
      <t xml:space="preserve">Vytvořte vyučovací předmět a stanovte základ jeho vzdělávacího obsahu
</t>
    </r>
    <r>
      <rPr>
        <sz val="10"/>
        <color rgb="FF000000"/>
        <rFont val="Arial"/>
        <family val="2"/>
        <charset val="238"/>
      </rPr>
      <t>Zapište:
- název vyučovacího předmětu;
- názvy vzdělávacích oborů, ze kterých jste využili očekáváné výsledky učení (OVU);
Vyberte:
- průřezová témata (PT), která jsou v tomto předmětu rozvíjena;
- klíčové kompetence (KK), které jsou v tomto předmětu rozvíjeny;
- základní gramotnosti (ZG), které jsou v tomto předmětu rozvíjeny.</t>
    </r>
  </si>
  <si>
    <t>Vyučovací předmět a základ vzdělávacího obsahu</t>
  </si>
  <si>
    <t>Vyučovací předmět</t>
  </si>
  <si>
    <t>Geografie</t>
  </si>
  <si>
    <t xml:space="preserve">Využité vzdělávací obory </t>
  </si>
  <si>
    <t>Průřezová témata
(PT)</t>
  </si>
  <si>
    <t>Společnost pro všechny
Udržitelné prostředí</t>
  </si>
  <si>
    <t>Klíčové kompetence
(KK)</t>
  </si>
  <si>
    <t>• k učení
• komunikační
• k občanství a udržitelnosti
• k řešení problémů
• kulturní
• digitální</t>
  </si>
  <si>
    <t>Základní gramotnosti
(ZG)</t>
  </si>
  <si>
    <t>Čtenářská a pisatelská
Logicko-matematická</t>
  </si>
  <si>
    <r>
      <rPr>
        <b/>
        <sz val="10"/>
        <color theme="1"/>
        <rFont val="Arial"/>
        <family val="2"/>
        <charset val="238"/>
      </rPr>
      <t xml:space="preserve">List Charakteristika předmětu: </t>
    </r>
    <r>
      <rPr>
        <b/>
        <i/>
        <sz val="10"/>
        <color theme="1"/>
        <rFont val="Arial"/>
        <family val="2"/>
        <charset val="238"/>
      </rPr>
      <t>Uveďte informace pro charakteristiku vyučovacího předmětu.</t>
    </r>
    <r>
      <rPr>
        <sz val="10"/>
        <color theme="1"/>
        <rFont val="Arial"/>
        <family val="2"/>
        <charset val="238"/>
      </rPr>
      <t xml:space="preserve">
Zapište:
- informace o pojetí předmětu;
- informace o obsahu předmětu;
- časovou dotaci;
- organizaci výuky předmětu.</t>
    </r>
  </si>
  <si>
    <t>Průřezová témata</t>
  </si>
  <si>
    <t>Klíčové kompetence</t>
  </si>
  <si>
    <t>Základní gramotnosti</t>
  </si>
  <si>
    <t>Charakteristika předmětu</t>
  </si>
  <si>
    <t>Informace o pojetí předmětu</t>
  </si>
  <si>
    <t>Vzdělávání žáků v předmětu geografie na úrovni základního vzdělávání vychází z pojetí geografie jako interakce mezi složkami krajiny a hledá pravidelnosti v rozmístění jevů a procesů v prostoru a čase. Vysvětlení geografie zakládá na syntéze poznatků přírodovědného, společenskovědního i technického charakteru, což poskytuje novou kvalitu porozumění problémů současného světa. 
V tomto předmětu se žáci naučí pracovat s mapou, geografickými informačními systémy, metodami terénního výzkumu (fyzicko-geografická měření, sběr dat apod.), které budou pravidelně aplikovány v praxi. Geografie podporuje kritické myšlení, analýzu a interpretaci dat a rozvoj dovedností prostorového myšlení. Díky tomu žáci pochopí příčiny přírodních jevů a jejich důsledky pro společnost, ale také vliv lidské činnosti na ekosystémy. Například při studiu urbanizace žáci analyzují, jak růst měst ovlivňuje životní prostředí a sociální struktury. Taková porozumění jsou klíčová pro řešení environmentálních problémů a podporu udržitelnosti. 
Geografie také podporuje digitální gramotnost prostřednictvím geografických informačních technologií, umělé inteligence a rozšířené či virtuální reality. Tyto dovednosti jsou klíčové v současném světě, který se vyznačuje dynamickými změnami klimatu i společnosti. Žáci si osvojí schopnost aktivně a odpovědně jednat v prostoru.</t>
  </si>
  <si>
    <t>Informace o obsahu předmětu</t>
  </si>
  <si>
    <t xml:space="preserve">Geografie jako interdisciplinární předmět 
Geografie má interdisciplinární a až transdisciplinární charakter. Svět a procesy, které ovlivňují člověka, studuje prostorovou perspektivou. 
Mapové dovednosti jsou nezbytné pro biologii (rozšíření organismů), dějepis (politické mapy), občanskou výchovu (mapy konfliktních oblastí). 
Geografie je provázaná s fyzikou (rotace Země, výpočty vzdáleností) i matematikou (měřítko mapy, zeměpisné souřadnice). 
Spojuje se s jazykovými dovednostmi, například při studiu toponym a exonym. 
Nezastupitelnou rolí geografie je regionální poznání a posilování regionální identity, například skrze ekologické projekty. 
Díky tomu Geografie poskytuje širokou škálu možností a příležitostí pro rozvoj klíčových kompetencí, základních gramotností a naplnění průřezových témat.  </t>
  </si>
  <si>
    <t>Časová dotace</t>
  </si>
  <si>
    <t>2 + 1 + 1 + 1</t>
  </si>
  <si>
    <t>Organizace výuky předmětu</t>
  </si>
  <si>
    <t xml:space="preserve">Pro geografii je z výše popsaných důvodů nutná dostatečná hodinová dotace pro naplňování nejen kognitivních cílů, ale především rozvíjení kompetencí, dovedností a získávání postojů (afektivní cíle), které jsou s ohledem na specifické formy a metody časově náročné. Při hodinové dotaci jedna hodina týdně je to možné pouze realizováním výuky formou tematických dnů a blokové výuky. 
Geografická témata jsou dále rozšířena ve volitelných předmětech Svět v souvislostech a Moje Geografie, které jsou realizovány z disponibilních hodin. Tyto předměty však nelze využít k pokrytí očekávaných výstupů učení (OVU) společného základu. </t>
  </si>
  <si>
    <t>Podmínky pro výuku předmětu</t>
  </si>
  <si>
    <t>Zajištění technického vybavení třídy, umožnění mimoškolní výuky - exkurze, návštěvy výstav, institucí, průzkum okolí školy atd.</t>
  </si>
  <si>
    <r>
      <t xml:space="preserve">List Vzdělávací strategie: </t>
    </r>
    <r>
      <rPr>
        <b/>
        <i/>
        <sz val="10"/>
        <color theme="1"/>
        <rFont val="Arial"/>
        <family val="2"/>
        <charset val="238"/>
      </rPr>
      <t>Uveďte vzdělávací strategie, kterými v předmětu rozvíjíte klíčové kompetence a základní gramotnosti.</t>
    </r>
  </si>
  <si>
    <t xml:space="preserve">Vzdělávací strategie pro rozvoj klíčových kompetencí a základních gramotností </t>
  </si>
  <si>
    <t>Klíčové kompetence rozvíjíme při výuce tohoto předmětu zejména s využitím těchto vzdělávacích strategií:</t>
  </si>
  <si>
    <t>KKU</t>
  </si>
  <si>
    <t>Klíčová kompetence k učení</t>
  </si>
  <si>
    <t xml:space="preserve">• Podporujeme žáky ve shromažďování důkazů o jejich učebním pokroku a vytváříme prostředí, kde mohou svobodně klást otázky a hledat odpovědi; rozvíjíme jejich přirozenou zvídavost a poskytujeme příležitosti k objevování nových poznatků o světě i o sobě samých;
• zasazujeme výuku do kontextu reálného života žáků a objasňujeme jim význam a důležitost probíraného učiva, včetně geografických témat, pro jejich budoucí rozvoj a uplatnění;
• povzbuzujeme žáky k vyjadřování vlastních názorů a potřeb; vytváříme atmosféru, kde jsou chyby vnímány jako přirozená součást učebního procesu a příležitost k růstu; vedeme žáky k reflexi jejich omylů a k využití těchto zkušeností pro další učení;
• učíme žáky hodnotit svůj vlastní pokrok pomocí srozumitelných kritérií; tímto přístupem posilujeme jejich schopnost převzít odpovědnost za své vzdělávání a motivujeme je k aktivnímu přístupu k učení.	</t>
  </si>
  <si>
    <t>KKK</t>
  </si>
  <si>
    <t>Klíčová kompetence komunikační</t>
  </si>
  <si>
    <t>• Vytváříme příležitosti pro různé formy diskuse o geografických tématech, ve kterých mohou žáci bezpečně pokládat otázky a sdílet své myšlenky, prožitky a pocity; využíváme k tomu párové diskuse, debatní kroužky a další metody, kde tak trénujeme aktivní naslouchání tím, že shrnujeme předchozí vyjádření žáků;
• pokládáme dostatečné množství otevřených otázek týkajících se geografických jevů a procesů, které podněcují žáky k přemýšlení a hlubší argumentaci; pravidelně organizujeme aktivity, ve kterých žáci prezentují ve skupinách či před celou třídou své zážitky, nápady a výsledky individuálních či skupinových činností souvisejících s geografií;
• představujeme jim a nabádáme je k využívání různých forem prezentace geografického obsahu, jako jsou písemné projevy, ústní prezentace, vizualizace prostřednictvím map, grafů či tabulek;
• nabízíme žákům možnosti vyjadřovat se o geografických tématech skrze různá, i nová média, například zakládáním a tvorbou společných blogů či online encyklopedií o geografii nebo tvorbou příspěvků na sociálních sítích s geografickou tematikou;
• do výuky geografie pravidelně zařazujeme také autentické texty a jiná jazyková či obrazná sdělení, jako jsou novinové články o geografických událostech, příspěvky na sociálních sítích, fotografie krajin, ilustrace geografických jevů, mapy, schémata, diagramy a videa s aktuální globální tematikou.</t>
  </si>
  <si>
    <t>KOS</t>
  </si>
  <si>
    <t>Klíčová kompetence osobnostní a sociální</t>
  </si>
  <si>
    <t>• Vytváříme situace a prostředí, kde mají žáci příležitost rozvíjet sebeuvědomění a empatii vůči jiným kulturám a místům; využíváme reflektivní aktivity, diskuse o emocích spojených s různými geografickými jevy a podporujeme vzájemné porozumění mezi žáky při zkoumání globálních témat;
• pořádáme exkurze a vytváříme příležitosti pro učení v terénu, kde zařazujeme aktivity podporující všímavost k přírodnímu i kulturnímu prostředí; tím rozvíjíme u žáků citlivost k různým geografickým kontextům a schopnost vnímat prostorové vztahy;
• vedeme žáky k uvědomění si dopadů vlastního chování na lokální i globální úrovni; podporujeme jejich schopnost kriticky hodnotit vliv lidských aktivit na přírodní prostředí a společnost v různých geografických měřítkách; zároveň nabízíme aktivity posilující sebevědomí žáků, jako je prezentace jejich geografických projektů nebo zapojení do řešení reálných problémů v jejich okolí.</t>
  </si>
  <si>
    <t>KOB</t>
  </si>
  <si>
    <t>Klíčová kompetence k občanství a udržitelnosti</t>
  </si>
  <si>
    <t xml:space="preserve">• Podporujeme žáky v tom, jak jednat jako zodpovědní občané a obyvatelé obce, země, regionu a planety z geografického hlediska; vedeme je k plnohodnotnému podílení se na občanském životě a péči o udržitelnost světa v různých geografických měřítkách;
• využíváme techniky zviditelňující vývoj geografických procesů a jevů, jako jsou simulace klimatických změn, myšlenkové mapy vztahů mezi fyzickogeografickými a socioekonomickými jevy či schémata demografických trendů; tyto metody pomáhají žákům lépe porozumět komplexním vztahům mezi přírodním prostředím a lidskou společností;
• stavíme žáky před dilemata týkající se sociální, ekonomické a environmentální spravedlnosti v různých geografických kontextech a využíváme techniky zviditelňující minulý a možný budoucí vývoj různých procesů, jevů a systémů (simulace a simulační hry apod.);
• učíme žáky vycházet z komunitního, společenského a environmentálního kontextu při řešení geografických otázek - od úrovně třídy, přes lokální úroveň školy či komunity, až po globální měřítko; tím rozvíjíme jejich schopnost uvažovat o environmentálních problémech v různých prostorových úrovních a chápat jejich vzájemné souvislosti (role games);
• kompetence formujeme prostřednictvím prožitku a zkušenosti; vytvářím situace pro přímý kontakt žáků s venkovním prostředím a vedeme je k péči o okolí; žáci se nejen učí o geografických jevech a procesech, ale také je přímo zkoumají v terénu; facilitujeme diskuse o udržitelnosti v geografickém kontextu a podněcujeme žáky k reflexi jejich vlivu na místní prostředí.	</t>
  </si>
  <si>
    <t>KPP</t>
  </si>
  <si>
    <t>Klíčová kompetence k podnikavosti a pracovní</t>
  </si>
  <si>
    <t>•  V geografii podporujeme vztah žáků k místu, kde žijí, tím, že je vedeme k mapování vývoje jejich obce a okolní krajiny v čase, zkoumání geografických souvislostí a vytváření vizí o budoucím rozvoji, které následně prezentují místní samosprávě; podporujeme realizaci nápadů žáků v praxi, například péčí o vybraná místa v okolí školy či v obci;
• využíváme výuku přímo v terénu, pracujeme s geniem loci a integrujeme do výuky otevřené diskuse, kreativní úkoly a geografické projekty; podporujeme nepřímé učení prostřednictvím geografických experimentů, bádání v terénu a uměleckého vyjádření geografických jevů;
• rozvíjíme samostatné geografické myšlení žáků pomocí výzkumných projektů, experimentování s geografickými daty a otevřeného dialogu o aktuálních geografických tématech; organizujeme besedy s inspirativními osobnostmi z oblasti geografie, úspěšnými absolventy či odborníky na geografické informační systémy;
• pravidelně zadáváme geografické projekty, při kterých žáci pracují v týmech, například na analýze místních environmentálních problémů či plánování udržitelného rozvoje obce; podporujeme propojování žáků s profesionály v oblasti geografie, členy environmentálních spolků a místní samosprávou prostřednictvím společných geografických projektů;
• vytváříme podmínky pro efektivní spolupráci při řešení geografických úkolů, podporujeme otevřenou diskusi o geografických tématech a poskytujeme konstruktivní zpětnou vazbu k práci geografických týmů.</t>
  </si>
  <si>
    <t>KRP</t>
  </si>
  <si>
    <t>Klíčová kompetence k řešení problémů</t>
  </si>
  <si>
    <t>• Pomáháme žákům identifikovat a formulovat geografické problémy, jako jsou urbanizační výzvy, klimatické změny nebo nerovnoměrné rozložení zdrojů; vedeme je k systematickému přístupu při řešení těchto problémů, včetně analýzy příčin, navrhování možných řešení a předvídání jejich důsledků; učíme žáky využívat geografické metody a nástroje, včetně GIS a dálkového průzkumu Země, pro sběr a analýzu dat potřebných k řešení komplexních prostorových problémů;
• podporujeme žáky v kritickém hodnocení různých přístupů k řešení geografických problémů; vedeme je k zvažování ekonomických, sociálních a environmentálních aspektů při navrhování udržitelných řešení; zařazujeme do výuky případové studie reálných geografických problémů a jejich řešení, aby žáci mohli aplikovat své znalosti v praxi;
• rozvíjíme schopnost žáků pracovat s různými zdroji geografických informací, včetně map, statistických dat a odborných textů a učíme je rozpoznávat spolehlivé zdroje a kriticky hodnotit prezentované informace; podporujeme žáky v tvorbě vlastních map a vizualizací dat jako nástrojů pro analýzu a prezentaci;
• vytváříme příležitosti pro týmovou práci na řešení komplexních geografických problémů, kde žáci musí kombinovat různé perspektivy a dovednosti, včetně hodnocení efektivity zvolených strategií a identifikace možností pro zlepšení;, podporujeme je v adaptaci jejich přístupu na základě nových informací nebo změněných podmínek; zdůrazňujeme význam vytrvalosti a kreativity při řešení složitých geografických problémů, které často nemají jednoznačná nebo okamžitá řešení;
• učíme žáky propojovat lokální geografické problémy s globálními výzvami a hledat inspiraci v úspěšných řešeních z různých částí světa.</t>
  </si>
  <si>
    <t>KKT</t>
  </si>
  <si>
    <t>Klíčová kompetence kulturní</t>
  </si>
  <si>
    <t>• Organizujeme návštěvy geograficky významných míst, muzeí a kulturních institucí, které ilustrují vztah mezi geografií, kulturou a uměním; využíváme mapy, fotografie a umělecká díla zobrazující krajinu k podpoře výuky geografických témat;
• zadáváme úkoly, kde žáci srovnávají kulturní vlivy a geografické faktory v různých regionech, analyzují jejich vzájemné působení; povzbuzujeme žáky ke sledování médií a kritické analýze prezentace různých kultur a míst;
• vedeme žáky k reflexi vlastní kulturní identity v kontextu místa, kde žijí, a k uvažování o vlivu geografie na formování kulturních rozdílů a diskutujeme se žáky o kulturních stereotypech spojených s různými geografickými oblastmi a vedeme je k respektu vůči kulturní rozmanitosti; využíváme geografické znalosti k bourání předsudků.</t>
  </si>
  <si>
    <t>KDI</t>
  </si>
  <si>
    <t>Klíčová kompetence digitální</t>
  </si>
  <si>
    <t>• Zařazujeme do výuky aktivity, při kterých žáci pracují s geografickými informačními systémy (GIS) a dálkovým průzkumem Země (DPZ), aby se naučili analyzovat prostorová data a vytvářet digitální mapy; 
• vedeme žáky k využívání otevřených geografických dat a veřejných databází, přičemž klademe důraz na kritické hodnocení informačních zdrojů a odpovědné vytváření vlastního geografického obsahu;
• nabízíme žákům příležitosti k úpravám digitálního geografického obsahu, jako jsou interaktivní mapy nebo virtuální prohlídky, s cílem přizpůsobit je pro další vzdělávací účely; podporujeme žáky ve vyjadřování jejich geografických představ pomocí digitálních technologií, například tvorbou digitálních příběhových map nebo vizualizací geografických dat;
• vybíráme do výuky aktivity, které seznamují žáky s novými geotechnologiemi, jako jsou webové GIS platformy nebo mobilní mapovací aplikace, a vedeme je k nalézání vhodných strategií pro adaptaci na vývoj těchto technologií; zároveň podporujeme samostatné využívání digitálních nástrojů v konkrétních geografických výukových situacích, například při terénním výzkumu nebo analýze klimatických dat;
• společně s žáky nastavujeme pravidla pro využívání digitálních technologií v geografii tak, aby podporovala jejich aktivní přístup k učení, ale zároveň dbala na jejich digitální pohodu a vedla k ochraně duševního, fyzického a sociálního zdraví; klademe důraz na to, aby žáci vnímali pozitivní i negativní důsledky digitalizace pro člověka a společnost v kontextu geografických témat a cílů udržitelného rozvoje;
• podporujeme rozvoj kritického myšlení žáků při práci s digitálními geografickými zdroji a vedeme je k etickému využívání geotechnologií s ohledem na soukromí a bezpečnost dat.</t>
  </si>
  <si>
    <t>Základní gramotnosti rozvíjíme při výuce tohoto předmětu zejména s využitím těchto vzdělávacích strategií:</t>
  </si>
  <si>
    <t>ZGC</t>
  </si>
  <si>
    <t>Základní gramotnost čtenářská a pisatelská</t>
  </si>
  <si>
    <t xml:space="preserve">• Vedeme žáky k analýze geografických textů, map a vizuálních materiálů, aby rozpoznali autorovo stanovisko a případné předsudky v prezentaci geografických informací; učíme žáky kriticky hodnotit zdroje geografických informací, ověřovat jejich relevanci a aktuálnost, zejména při práci s online zdroji a mapami; vedeme je k rozlišování mezi fakty, hypotézami a názory v geografických textech a k identifikaci nepodložených tvrzení;
• podporujeme žáky v tvorbě vlastních geografických textů, map a vizualizací dat; učíme je, jak efektivně organizovat informace, formulovat geografické hypotézy a navrhovat metody jejich ověření; klademe důraz na správné citování zdrojů a poskytování kontextu pro prezentované geografické informace.
• nabádáme žáky k využívání široké škály geografických textů, včetně odborných článků, populárně-naučných materiálů a mediálních zpráv, pro hlubší porozumění geografickým tématům; učíme je, jak propojovat informace z různých zdrojů pro komplexní pochopení geografických problémů;
• trváme na tom, aby žáci při tvorbě geografických materiálů pečlivě zvažovali výběr a umístění vizuálních prvků (map, grafů, fotografií) tak, aby efektivně podporovaly porozumění textu a přesně reprezentovaly geografické jevy.	</t>
  </si>
  <si>
    <t>ZGM</t>
  </si>
  <si>
    <t>Základní gramotnost logicko-matematická</t>
  </si>
  <si>
    <t>• Představujeme žákům matematické modely používané v geografii (např. populační růst, klimatické změny, urbanizace); vedeme je k vytváření vlastních modelů na základě sebraných geografických dat; učíme žáky rozpoznávat vzájemné vztahy a souvislosti mezi různými geografickými modely a reálnými situacemi;
• podporujeme žáky v tvorbě a úpravě geografických modelů na základě opakovaného pozorování prostorových jevů; například je vedeme k vytváření modelů změn land use v jejich okolí nebo k modelování migračních toků na základě socioekonomických dat.</t>
  </si>
  <si>
    <r>
      <rPr>
        <b/>
        <sz val="10"/>
        <color theme="1"/>
        <rFont val="Arial"/>
        <family val="2"/>
        <charset val="238"/>
      </rPr>
      <t xml:space="preserve">List Krok 2: </t>
    </r>
    <r>
      <rPr>
        <b/>
        <i/>
        <sz val="10"/>
        <color theme="1"/>
        <rFont val="Arial"/>
        <family val="2"/>
        <charset val="238"/>
      </rPr>
      <t>Rozhodněte, které OVU z vybraných oborů ve zvoleném uzlovém bodě vytvoří základ vzdělávacího obsahu vyučovacího předmětu.</t>
    </r>
    <r>
      <rPr>
        <sz val="10"/>
        <color theme="1"/>
        <rFont val="Arial"/>
        <family val="2"/>
        <charset val="238"/>
      </rPr>
      <t xml:space="preserve">
- Vložte všechny OVU daného vzdělávacího oboru z Rámcového vzdělávacího programu (RVP).
- Pokud máte k jednomu OVU v jednom (jakémkoliv) ročníku více školních OVU, nakopírujte daný OVU RVP vícekrát.</t>
    </r>
  </si>
  <si>
    <t>Krok 2</t>
  </si>
  <si>
    <t>OVU jako základ vzdělávacího obsahu v uzlovém bodě</t>
  </si>
  <si>
    <t>OVU vzdělávacích oborů</t>
  </si>
  <si>
    <t>Kód</t>
  </si>
  <si>
    <t>Popis OVU z RVP ZV v uzlovém bodě 9 (dosaženo nejpozději)</t>
  </si>
  <si>
    <t>GEO-GEO-001-ZV9-001</t>
  </si>
  <si>
    <t xml:space="preserve">Kriticky využívá mapy a další zdroje geografických dat pro vlastní učení i každodenní poznávání světa. </t>
  </si>
  <si>
    <t>GEO-GEO-001-ZV9-002</t>
  </si>
  <si>
    <t>Využívá geoinformační technologie k řešení reálných problémů.</t>
  </si>
  <si>
    <t>GEO-GEO-001-ZV9-003</t>
  </si>
  <si>
    <t>Využívá geografické myšlení a způsoby poznávání k porozumění příčinám a důsledkům změn míst a regionů.</t>
  </si>
  <si>
    <t>GEO-GEO-002-ZV9-006</t>
  </si>
  <si>
    <t>Vysvětlí vznik a rozmístění tvarů zemského povrchu a jejich vliv na další přírodní procesy a lidské aktivity.</t>
  </si>
  <si>
    <t>GEO-GEO-002-ZV9-004</t>
  </si>
  <si>
    <t>Odvodí příjem slunečního záření pro konkrétní místo a čas, jeho příčiny a důsledky na přírodní procesy a lidské aktivity.</t>
  </si>
  <si>
    <t>GEO-GEO-002-ZV9-005</t>
  </si>
  <si>
    <t>Odvodí dostupnost vody v konkrétním místě během roku, jeho příčiny a vliv na tamní přírodní prostředí a lidskou společnost.</t>
  </si>
  <si>
    <t>GEO-GEO-002-ZV9-007</t>
  </si>
  <si>
    <t>Odvodí charakter půd a živých organismů pro konkrétní místo, jeho příčiny a vliv na tamní přírodní prostředí a lidskou společnost.</t>
  </si>
  <si>
    <t>GEO-GEO-002-ZV9-008</t>
  </si>
  <si>
    <t>Vysvětlí, jak přírodní a společenské faktory ovlivňují přirozený i migrační pohyb obyvatel a strukturu i rozmístění obyvatelstva v různých místech a regionech.</t>
  </si>
  <si>
    <t>GEO-GEO-002-ZV9-009</t>
  </si>
  <si>
    <t>Posoudí geografickou polohu, funkce, vnitřní strukturu a možnosti rozvoje různých sídel.</t>
  </si>
  <si>
    <t>GEO-GEO-002-ZV9-010</t>
  </si>
  <si>
    <t>Identifikuje hlavní faktory ovlivňující rozmístění a zaměření hospodářských aktivit a jejich vliv na konkrétní region a jeho další rozvoj.</t>
  </si>
  <si>
    <t>GEO-GEO-003-ZV9-013</t>
  </si>
  <si>
    <t>Orientuje se v místech a regionech různého měřítka prostřednictvím vlastní mentální mapy daného území.</t>
  </si>
  <si>
    <t>GEO-GEO-003-ZV9-014</t>
  </si>
  <si>
    <t>Identifikuje shodné a rozdílné charakteristiky míst a regionů a způsoby, jakými ovlivňují život v ostatních místech a regionech.</t>
  </si>
  <si>
    <t>GEO-GEO-003-ZV9-015</t>
  </si>
  <si>
    <t>Doloží konkrétními příklady rozdílnou mediální prezentaci míst a regionů a její dopady na vnímání daných míst a regionů.</t>
  </si>
  <si>
    <t>GEO-GEO-003-ZV9-016</t>
  </si>
  <si>
    <t>Odůvodní svou identifikaci s určitým místem i regiony různého řádu a komunitou lidí, kteří tam žijí.</t>
  </si>
  <si>
    <t>GEO-GEO-002-ZV9-011</t>
  </si>
  <si>
    <t>Na základě porozumění příčinám a průběhu globalizace doloží příklady jejich pozitivních i negativních důsledků na přírodu a společnost konkrétního místa či regionu.</t>
  </si>
  <si>
    <t>GEO-GEO-002-ZV9-012</t>
  </si>
  <si>
    <t>Na příkladu mezinárodních a regionálních konfliktů rozliší jejich podobné a rozdílné příčiny, důsledky a snahy o mírové řešení.</t>
  </si>
  <si>
    <t>GEO-GEO-004-ZV9-017</t>
  </si>
  <si>
    <t>Zhodnotí, jak naplňování potřeb jedince, společnosti a přírodního prostředí v konkrétním místě napomáhá či zabraňuje udržitelnosti života na Zemi.</t>
  </si>
  <si>
    <t>GEO-GEO-004-ZV9-018</t>
  </si>
  <si>
    <t>Uplatňuje základní principy udržitelnosti života při vlastním zodpovědném jednání v prostoru.</t>
  </si>
  <si>
    <r>
      <rPr>
        <b/>
        <sz val="10"/>
        <color theme="1"/>
        <rFont val="Arial"/>
        <family val="2"/>
        <charset val="238"/>
      </rPr>
      <t xml:space="preserve">List Krok 3: </t>
    </r>
    <r>
      <rPr>
        <b/>
        <i/>
        <sz val="10"/>
        <color theme="1"/>
        <rFont val="Arial"/>
        <family val="2"/>
        <charset val="238"/>
      </rPr>
      <t>Rozhodněte, zda OVU z RVP převezmete do svého ŠVP v původním znění nebo ho konkretizujete.</t>
    </r>
    <r>
      <rPr>
        <sz val="10"/>
        <color theme="1"/>
        <rFont val="Arial"/>
        <family val="2"/>
        <charset val="238"/>
      </rPr>
      <t xml:space="preserve">
- OVU můžete přeformulovat do školní verze např. tím, že přidáte místní (školní) podmínky apod. nebo ho jinak konkretizujete.
- Pokud do osnov předmětu v daném ročníku znění OVU z RVP vyhovuje, je možné jej ponechat a formulaci neměnit.</t>
    </r>
  </si>
  <si>
    <t>Krok 3</t>
  </si>
  <si>
    <t>Školní OVU</t>
  </si>
  <si>
    <t>OVU vzdělávacích oborů pro uzlový bod 9</t>
  </si>
  <si>
    <t>Školní OVU pro uzlový bod 9</t>
  </si>
  <si>
    <t>Popis OVU z RVP ZV</t>
  </si>
  <si>
    <r>
      <rPr>
        <b/>
        <sz val="10"/>
        <color theme="1"/>
        <rFont val="Arial"/>
        <family val="2"/>
        <charset val="238"/>
      </rPr>
      <t xml:space="preserve">List Krok 4: </t>
    </r>
    <r>
      <rPr>
        <b/>
        <i/>
        <sz val="10"/>
        <color theme="1"/>
        <rFont val="Arial"/>
        <family val="2"/>
        <charset val="238"/>
      </rPr>
      <t>Rozhodněte, ve kterém ročníku by měli žáci dosáhnout školního OVU pro daný uzlový bod.</t>
    </r>
    <r>
      <rPr>
        <sz val="10"/>
        <color theme="1"/>
        <rFont val="Arial"/>
        <family val="2"/>
        <charset val="238"/>
      </rPr>
      <t xml:space="preserve">
- Školní OVU pro uzlový bod překopírujete do políčka příslušného ročníku.</t>
    </r>
  </si>
  <si>
    <t>Krok 4</t>
  </si>
  <si>
    <t>Školní OVU v ročnících</t>
  </si>
  <si>
    <t>6. ročník</t>
  </si>
  <si>
    <t>7. ročník</t>
  </si>
  <si>
    <t>8. ročník</t>
  </si>
  <si>
    <t>9. ročník</t>
  </si>
  <si>
    <r>
      <t xml:space="preserve">List Krok 5: </t>
    </r>
    <r>
      <rPr>
        <b/>
        <i/>
        <sz val="10"/>
        <color theme="1"/>
        <rFont val="Arial"/>
        <family val="2"/>
        <charset val="238"/>
      </rPr>
      <t>Doplňte předcházející OVU z RVP VZ a školní OVU jako orientaci pro dosažení návaznosti a kontinuity.</t>
    </r>
  </si>
  <si>
    <t>Krok 5</t>
  </si>
  <si>
    <t>Návaznost a kontinuita OVU</t>
  </si>
  <si>
    <t>Předcházející OVU vzdělávacích oborů pro uzlový bod 5</t>
  </si>
  <si>
    <t>Školní OVU pro 5. ročník</t>
  </si>
  <si>
    <t xml:space="preserve">Popis OVU z RVP ZV </t>
  </si>
  <si>
    <t xml:space="preserve">CJS-CJS-001-ZV5-002 
Využívá mapy k orientaci a vyjadřování o světě kolem nás. </t>
  </si>
  <si>
    <t>Čte mapu, a to jak vlastní mapové pole, tak i legendu a měřítko, vyhledá mapu vhodnou vzhledem k účelu.</t>
  </si>
  <si>
    <t>CJS-CJS-001-ZV5-002 
Využívá mapy k orientaci a vyjadřování o světě kolem nás.</t>
  </si>
  <si>
    <t xml:space="preserve">CJS-CJS-001-ZV5-001 
Vymezí hlavní typy krajiny a demonstruje rozdíly mezi nimi z hlediska přírody a lidské společnosti na úrovni lokální, regionální a globální. </t>
  </si>
  <si>
    <t xml:space="preserve">Odvozuje a dokládá jednoduché zákonitosti a principy, které v libovolné krajině pozoruje. </t>
  </si>
  <si>
    <t>CJS-CJS-004-ZV5-021 
Charakterizuje Zemi jako jednu z planet Sluneční soustavy.</t>
  </si>
  <si>
    <t xml:space="preserve">Demonstruje na modelu otáčení Země, uvede souvislost mezi rotací Země a střídáním dne a noci.
</t>
  </si>
  <si>
    <t>CJS-CJS-004-ZV5-020 
Porovná základní vlastnosti látek jednotlivých skupenství na základě vlastních pokusů.</t>
  </si>
  <si>
    <t>Ověří experimentálně vybrané vlastnosti látek.</t>
  </si>
  <si>
    <t>CJS-CJS-004-ZV5-015 
Porovná na základě pozorování rozmanitost živé a neživé přírody ve svém okolí a realizuje zásah, kterým tuto rozmanitost podpoří.</t>
  </si>
  <si>
    <t xml:space="preserve">Určí daný organismus pomocí určovacího klíče, atlasu nebo aplikace.              </t>
  </si>
  <si>
    <t>Demonstruje na modelu otáčení Země, uvede souvislost mezi rotací Země a střídáním dne a noci.</t>
  </si>
  <si>
    <t xml:space="preserve">Ověří experimentálně vybrané vlastnosti látek.  </t>
  </si>
  <si>
    <t xml:space="preserve">CJS-CJS-001-ZV5-003 
Uvede příklady dokládající, že člověk, společnost a příroda se navzájem ovlivňují, že každý může svým chováním působit na životní prostředí. </t>
  </si>
  <si>
    <t>Určí, jak v daném místě (v ČR i mimo ČR) člověk pozměnil krajinu.</t>
  </si>
  <si>
    <t>CJS-CJS-001-ZV5-004 
Posoudí na základě lokalizace specifika vlastního regionu, krajů ČR, sousedních států ČR a vybraných států v odlišných částech Evropy i světa a vliv těchto specifik na život v nich.</t>
  </si>
  <si>
    <t>Popisuje a porovná dvě území z hlediska vybraných charakteristik a možných důsledků na přírodu a život lidí v nich.</t>
  </si>
  <si>
    <t>CJS-CJS-002-ZV5-011 
Uvede příklady toho, v čem se shoduje a čím se liší život různých lidí.</t>
  </si>
  <si>
    <t xml:space="preserve">Identifikuje na základě příběhů dvou dětí podobnosti a rozdíly ve způsobu jejich života.  </t>
  </si>
  <si>
    <t xml:space="preserve">CJS-CJS-002-ZV5-008 
Rozpozná ve svém okolí a v digitálním světě jednání a chování, které není v souladu s pravidly a není možné ho tolerovat a přehlížet, a adekvátně na něj zareaguje. </t>
  </si>
  <si>
    <t xml:space="preserve">Vysvětlí, proč nevhodné chování či jednání nelze tolerovat či přehlížet. </t>
  </si>
  <si>
    <t>CJS-CJS-001-ZV5-003 
Uvede příklady dokládající, že člověk, společnost a příroda se navzájem ovlivňují, že každý může svým chováním působit na životní prostředí.</t>
  </si>
  <si>
    <r>
      <rPr>
        <b/>
        <sz val="10"/>
        <color theme="1"/>
        <rFont val="Arial"/>
        <family val="2"/>
        <charset val="238"/>
      </rPr>
      <t xml:space="preserve">List Krok 6: </t>
    </r>
    <r>
      <rPr>
        <b/>
        <i/>
        <sz val="10"/>
        <color theme="1"/>
        <rFont val="Arial"/>
        <family val="2"/>
        <charset val="238"/>
      </rPr>
      <t>Vytvořte linie.</t>
    </r>
    <r>
      <rPr>
        <b/>
        <sz val="10"/>
        <color theme="1"/>
        <rFont val="Arial"/>
        <family val="2"/>
        <charset val="238"/>
      </rPr>
      <t xml:space="preserve"> </t>
    </r>
    <r>
      <rPr>
        <sz val="10"/>
        <color theme="1"/>
        <rFont val="Arial"/>
        <family val="2"/>
        <charset val="238"/>
      </rPr>
      <t xml:space="preserve">
- Od ročníku, ve kterém má být školního OVU dosaženo, postupujte směrem k nižším ročníkům, pokud dosažení OVU vyžaduje více než jeden školní rok.
- Při tvorbě školních OVU využijte popis fází (úrovně) u OVU z IS RVP jako postupné kroky žáka k OVU RVP.
- Školních OVU může být více v jednom ročníku nebo podle charakteru OVU z RVP mohou gradovat ve více ročnících.</t>
    </r>
  </si>
  <si>
    <t>Krok 6</t>
  </si>
  <si>
    <t>Linie</t>
  </si>
  <si>
    <t>Pojmenuje základní mapová díla, různé druhy map a jejich mapové prvky používané pro orientaci v terénu a určování světových stran.
Mapuje v terénu vybrané části okolí školy nebo třídy a sbírá data pomocí mobilních aplikací a GIS, ze kterých vytváří a sestavuje tematické mapy (např. využití půdy, vegetace, pocitová mapa apod.).
Připraví a realizuje jednoduché geocachingové aktivity v okolí školy a aktivně se podílí na účasti vyhotovených aktivit.</t>
  </si>
  <si>
    <t>Zná umístění vybraných států světa a orientuje se ve slepé mapě.</t>
  </si>
  <si>
    <t>S pomocí dat a rozhovorů s pamětníky vytvoří infografiku, ve které znázorní, jak se vyvíjel počet obyvatel v obci v posledních desetiletích a jaké faktory měly na změny počtu obyvatel zásadní vliv. 
Diskutuje, jak se změny počtu obyvatel projevily na životě obce a jak se počet obyvatel může měnit v budoucnosti.  
Diskutuje, co bylo a je příčinou změn, jaké push a pull faktory způsobují místní migraci.</t>
  </si>
  <si>
    <t>Pojmenuje, které regiony (v různé měřítkové úrovni) obývá, zaznačí je do mapy a charakterizuje, čím je pro něj jeho region významný a na co je v souvislosti s ním hrdý.
Na základě geografických dat týkajících se přírodní, společenské a ekonomické charakteristiky porovná svoji obec a svůj kraj s jinou obcí a krajem.
Připraví program pro zahraniční návštěvu ve svém regionu. 
Na základě analýzy územního plánu navrhuje opatření, jak zlepšit život v místě svého bydliště, diskutuje o výhodách a nevýhodách života na venkově / v menším městě / v centru velkoměsta / v okolí velkoměsta (v příměstské krajině).</t>
  </si>
  <si>
    <t xml:space="preserve">Vzájemnou spoluprací prostřednictvím dodržování pracovního postupu vytvoří 3D model terénu podle vrstevnicové mapy pomocí kartonu nebo plastelíny, ve kterém vyznačí rozšiřující se jev desertifikace nebo deforestace, charakterizuje příčiny změn a zhodnotí, jak tyto změny ovlivňují naplňování potřeb jedince a přírodního prostředí v daném místě.
Samostatně zmapuje znečištění v okolí školy a zaznačí jednotlivé prvky do mapy a následně ve skupině vytvoří informativní plakát shrnující zjištěné údaje o znečištění zahrnující mapu s vyznačenými problematickými místy, analýzu hlavních zdrojů znečištění a návrhy na zlepšení situace. 
</t>
  </si>
  <si>
    <t>Vysvětlí příčiny pohybu litosférických desek a jeho důsledky z hlediska vzniku a zániku zemské kůry, rozložení hlavních rysů reliéfu Země.
Pojmenuje vnější geomorfologické činitele a vysvětlí jejich působení na zemský povrch.
Ve skupině vytvoří animaci nebo pokus, kterým vysvětlí vznik vybraného přírodního krajinného útvaru v Česku.
Na konkrétních příkladech aktuálních zpráv vysvětlí, jak pozitivně či negativně geomorfologické procesy ovlivňují život lidí.</t>
  </si>
  <si>
    <t>Na konkrétních příkladech vysvětlí, jak souvisí průměrné teploty vzduchu a jejich změny v průběhu roku s tvarem a pohyby Země, s nadmořskou výškou a vzdáleností od moře.
Porovná s využitím atlasu a klimadiagramů podnebí místa svého bydliště s libovolným místem na jiném světadílu a diskutuje možné příčiny rozdílů.
Odvodí, ve kterém ze dvou míst na mapě je v daném čase pravděpodobně tepleji, svůj odhad zdůvodní.
Vysvětlí princip skleníkového efektu a popíše, jaký vliv má na něj lidská činnost.
Provede experiment, na němž vysvětlí, proč fouká vítr.</t>
  </si>
  <si>
    <t>Popíše malý a velký hydrologický cyklus a vysvětlí, co je pohání.
Prozkoumá rozložení srážek na Zemi a zdůvodní rozdíly.
Prozkoumá průběh několika povodní a identifikuje, co je způsobilo.
Na příkladu vybrané řeky světa popíše, jak a proč se mění její průtok v průběhu roku, zhodnotí její možnosti využití.
Ve skupině zpracuje grafické porovnání (infografiku) několik řek na základě vlastních stanovených kritérií.</t>
  </si>
  <si>
    <t>Rozlišuje a charakterizuje hlavní biomy a vybrané půdní typy.
S ohledem na vlastnosti různých půdních typů navrhuje způsoby hospodářského využití krajiny.
Pro konkrétní místo odvodí na základě geografické polohy (zaznačené v mapě) odpovídající biom, půdní typ a hospodářské využití krajiny.</t>
  </si>
  <si>
    <t>Uvede, jakými ukazateli, daty a mapami lze charakterizovat přírodní podmínky libovolného místa na světě.
Ve skupině vytvoří charakteristiku přírodních podmínek konkrétního místa na Zemi.
S pomocí atlasu identifikuje místa, jejichž fyzickogeografickou charakteristiku jeho spolužáci popsali.
Diskutuje možné využití přírodních podmínek pro turismus.
Rozdělí svět na regiony podle vlastních kritérií, která zdůvodní.</t>
  </si>
  <si>
    <t>Skupinově vytvoří dioráma 3D modelu regionu místa, který zachycuje klíčové geografické rysy obohacené o QR kódy s odkazy na konkrétní místo vnímané rozdílnými pohledy.
Vytvoří infografiku “cestovní kanceláře”, která nabízí turistický zájezd napříč zvolenými regiony světa a naplánuje turistickou trasu včetně veškerých výloh, přičemž vyznačí významná poutní a turistická místa v mapě, která náleží k infografice.</t>
  </si>
  <si>
    <t>Zná umístění vybraných států světa a orientuje se ve slepé mapě.
Na vybraných regionech identifikuje hlavní faktory, které ovlivňovaly a ovlivňují nerovnoměrné rozmístění obyvatelstva a vývoj počtu obyvatel v tomto regionu.
Popíše demografickou situaci v jakékoli zemi na základě různých demografických ukazatelů (v podobě věkové pyramidy, kartogramů a dalších dat).
Na konkrétních příkladech pojmenuje příčiny a důsledky migrace (push a pull faktory) a porovná, v čem se liší na úrovni jednoho státu (mezi jeho regiony) a na úrovni celého světa (mezi různými světadíly).
Na příkladech konkrétních států identifikuje pozitivní a negativní dopady struktury obyvatelstva a s oporou o příklady z různých částí světa navrhuje možná řešení negativních dopadů.
Na příkladech konkrétních států identifikuje pozitivní a negativní dopady migračního pohybu obyvatelstva a s oporou o příklady z různých částí světa navrhuje možná řešení negativních dopadů.
Objasní s pomocí konkrétních dat, jak a proč se mění demografická situace Česka (dříve Československa).</t>
  </si>
  <si>
    <t>S pomocí dat a základních charakteristik popíše hospodářské sektory a jejich hlavní trendy v Česku a ve světě.
Prozkoumá s pomocí kartogramů umístění hlavních odvětví hospodářství v Česku / ve světě a uvede specifické lokalizační faktory (přírodní i společenské), které jsou podstatné pro jejich úspěšný rozvoj (např. intenzivní × extenzivní zemědělství, hutní průmysl × textilní průmysl, věda a výzkum, masový a individuální cestovní ruch).
Na základě relevantních charakteristik (HDP, sektorová struktura, vzdělanost…) posoudí hospodářskou vyspělost míst a regionů.
Na konkrétních příkladech prozkoumá a pojmenuje hlavní pozitivní a negativní dopady konkrétních hospodářských činností na místo/region jejich lokalizace (specificky pro nadnárodní korporace).
Ve skupině navrhne vhodnou lokalizaci konkrétního druhu ekonomické činnosti / podnikání v obci / jejím okolí a svůj výběr zdůvodní.</t>
  </si>
  <si>
    <t>Vysvětlí procesy urbanizace a suburbanizace a na příkladech doloží jejich příčiny a důsledky na společnost i přírodu.
Na příkladech porovná vybraná sídla (velkoměsta vyspělého vs. rozvojového světa; venkovská vs. městská sídla), faktory ovlivňující jejich vznik a rozvoj a zhodnotí vliv jejich geografické polohy na budoucí rozvoj těchto sídel.
Identifikuje a vytvoří charakteristiku jádrových a periferních oblastí v Česku a na vybraném kontinentu.</t>
  </si>
  <si>
    <t>Pojmenuje místa ve svém okolí, regiony Česka a Evropy i makroregiony světa (světadíly, kontinenty), lokalizuje je na mapě.</t>
  </si>
  <si>
    <t>Navrhne kritéria pro identifikaci regionů na globální úrovni a využije je pro prostorové vymezení regionů.
Na příkladech vlastní zkušenosti uvádí jak zprostředkované informace utvářejí jeho vlastní povědomí o místech, kde nikdy nebyl. 
Na příkladu konkrétního regionu demonstruje dva odlišné pohledy a prezentace stejného místa, porovnává a diskutuje o spolehlivosti obou zdrojů informací.
Na příkladech dokládá stereotypizaci regionů, s pomocí spolehlivých zdrojů informací vyvrací předsudky spojené s těmito místy.   
Vytvoří kritéria pro hodnocení kvality a spolehlivosti zdrojů informací pro poznávání jemu neznámých regionů.
Ve skupině vytvoří charakteristiku vybraného makroregionu s použitím konkrétních geografických dat o přírodní, společenské, ekonomické, politické a kulturní situaci. Identifikuje problémy tohoto makroregionu a popíše proměny tohoto regionu v čase alespoň v jedné z vybraných kategorií.
Porovná dva makroregiony mezi sebou a identifikuje společné a rozdílné charakteristiky.</t>
  </si>
  <si>
    <t>Pojmenuje, které regiony (v různé měřítkové úrovni) obývá, zaznačí je do mapy a  charakterizuje, čím je pro něj jeho region významný a na co je v souvislosti s ním hrdý.
Na základě geografických dat týkajících se přírodní, společenské a ekonomické charakteristiky porovná svoji obec a svůj kraj s jinou obcí a krajem.
Připraví program pro zahraniční návštěvu ve svém regionu. 
Na základě analýzy územního plánu navrhuje opatření, jak zlepšit život v místě svého bydliště, diskutuje o výhodách a nevýhodách života na venkově / v menším městě / v centru velkoměsta / v okolí velkoměsta (v příměstské krajině).</t>
  </si>
  <si>
    <t xml:space="preserve">S využitím konkrétních příkladů popisuje projevy globalizace ve sféře hospodářství, obchodu, kultury, politiky, způsobu života obyvatel, přírody a životního prostředí ve vybraných místech či regionech.
Na příkladu procesu šíření vybraného jevu popíše globální propojení světa (např. šíření nemocí, kulturní trendy, technologické inovace).
Na konkrétních příkladech ze světa a z místa svého bydliště posoudí, komu/čemu dopady globalizace prospívají a komu/čemu škodí.
S využitím příkladu jím vlastněného/užívaného výrobku/služby vytvoří jeho “vizitku” a doloží tak hospodářskou nebo kulturní provázanost světa.
Uvede příklady toho, co má společného se svým vrstevníkem z libovolné země světa. </t>
  </si>
  <si>
    <t>Na základě mediálních zpráv za určité období vytvoří tematickou mapu aktuálních ohnisek napětí/konfliktů ve světě.
Na konkrétních příkladech konfliktů z minulosti i současnosti prozkoumá jejich příčiny a vytvoří ve skupině jednoduchou typologii konfliktů doloženou konkrétními příklady.
Na konkrétních příkladech různých konfliktů uvádí jejich krátkodobé a dlouhodobé důsledky v místě konfliktu, v Česku i ve světě (na život obyvatel, politiku, hospodářství a přírodu).
Diskutuje o minulých i současných příkladech mírového úsilí ve světě.</t>
  </si>
  <si>
    <t>S pomocí informací z médií identifikuje v jakých souvislostech se v mediálních zprávách informuje o udržitelnosti života a zformuluje základní principy udržitelnosti.
Na příkladu konkrétního výrobku nebo využití určité služby shrne možné dopady na životní prostředí, případně navrhne environmentálně šetrnější alternativu.
Navrhne, jak uplatnit principy udržitelnosti v konkrétním odvětví lidské činnosti, a zhodnotí jejich dopady na lokální i globální úrovni.
Na několika odlišných příkladech environmentálních problémů z Česka i ze světa doloží vzájemné vztahy životního prostředí a různých aktivit člověka, zmapuje u nich potřeby jednotlivce, společnosti a přírodního prostředí.
Shrne argumenty různých pohledů na vybraný problém životního prostředí, posoudí jejich význam a formuluje vlastní názor, který obhájí před ostatními.</t>
  </si>
  <si>
    <r>
      <rPr>
        <b/>
        <sz val="10"/>
        <color theme="1"/>
        <rFont val="Arial"/>
        <family val="2"/>
        <charset val="238"/>
      </rPr>
      <t xml:space="preserve">List Krok 7: </t>
    </r>
    <r>
      <rPr>
        <b/>
        <i/>
        <sz val="10"/>
        <color theme="1"/>
        <rFont val="Arial"/>
        <family val="2"/>
        <charset val="238"/>
      </rPr>
      <t>Vytvořte vazby.</t>
    </r>
    <r>
      <rPr>
        <b/>
        <sz val="10"/>
        <color theme="1"/>
        <rFont val="Arial"/>
        <family val="2"/>
        <charset val="238"/>
      </rPr>
      <t xml:space="preserve"> </t>
    </r>
    <r>
      <rPr>
        <sz val="10"/>
        <color theme="1"/>
        <rFont val="Arial"/>
        <family val="2"/>
        <charset val="238"/>
      </rPr>
      <t xml:space="preserve">
- Tam, kde je to smysluplné, vyberte z RVP ty OVU PT, KK a ZG, které mají zřetelnou, významnou, smysluplnou vazbu na stanovený školní OVU v jednotlivých ročnících.
- Využijte IS RVP, kde jsou základní vazby vyznačeny v metodické podpoře.</t>
    </r>
  </si>
  <si>
    <t>Krok 7</t>
  </si>
  <si>
    <t>Vazby</t>
  </si>
  <si>
    <t>Školní OVU pro 6. ročník</t>
  </si>
  <si>
    <t>RVP OVU PT</t>
  </si>
  <si>
    <t>Školní OVU PT pro 6. ročník</t>
  </si>
  <si>
    <t>RVP OVU KK</t>
  </si>
  <si>
    <t>Vazby na související OVU dalších vzdělávacích oborů</t>
  </si>
  <si>
    <t>RVP OVU ZG</t>
  </si>
  <si>
    <t>PTU-000-000-ZV9-003
Vybírá, plánuje, realizuje a vyhodnotí společně se spolužáky nebo dalšími lidmi opatření potřebná pro posílení udržitelnosti v místní komunitě či ve světě.</t>
  </si>
  <si>
    <t>KRP-KRP-000-ZV9-001
Kriticky hodnotí informace z různých zdrojů.</t>
  </si>
  <si>
    <t>KDI-VIN-000-ZV9-001
Využívá digitální technologie, aby sobě či ostatním usnadnil či zjednodušil pracovní postupy a zkvalitnil výsledky práce.</t>
  </si>
  <si>
    <t xml:space="preserve">
CAP-PRI-002-ZV9-005 
Podílí se na návrhu způsobu obnovy nebo ochrany cenného nebo člověkem narušeného území v regionu a posoudí možné dopady navrženého opatření. 
V blízkém okolí školy navrhne úpravy pro podporu biodiverzity (stromů, keřů, ptáků) a v okolí trasy k studovanému lesnímu ekosystému (v terénu i s využitím map, leteckých snímků a dalších informačních zdrojů) vyhledá chráněná území a plochy cenné z hlediska ochrany přírody nebo její obnovy (zejm. les a městská zeleň).  
</t>
  </si>
  <si>
    <t>KDI-DAT-000-ZV9-001
Data získaná na základě vlastních kritérií a formulovaných dotazů z různých digitálních zdrojů posuzuje z hlediska souladu s již známými poznatky i nároku na spolehlivost zdroje.</t>
  </si>
  <si>
    <t>PTU-000-000-ZV9-002
Prozkoumá a vysvětlí provázanost mezi klimatickou změnou, vlastním životním stylem, životem společnosti a ekonomickou činností.</t>
  </si>
  <si>
    <t>KOB-UDR-000-ZV9-001
Uskutečňuje kroky směřující k udržitelnosti na základě promýšlení různých scénářů možného budoucího vývoje.</t>
  </si>
  <si>
    <t xml:space="preserve">
CAP-PRI-004-ZV9-007 
Objasní roli přírodních procesů v příčinách, dopadech a opatřeních týkajících se změn klimatu. 
Rozliší opatření, která pouze zmírňují dopady (výpar z rostlin a ochlazování okolí, hospodaření s dešťovou vodou), od těch, která jsou zaměřená na příčinu (snížení emisí skleníkových plynů) při mapování aktuální situace v okolí školy v obci. 
</t>
  </si>
  <si>
    <t>PTU-000-000-ZV9-001
Vyhledá příklady, kdy lidské zásahy do prostředí přinesly původně nepředvídané důsledky, a vysvětlí, jak je možné se z daných příkladů do budoucna poučit.</t>
  </si>
  <si>
    <t>KOB-ZPS-000-ZV9-001
Zohledňuje vzájemnou propojenost jevů, situací a výzev v okolním světě z hledisek sociálních, ekonomických, kulturních, politických a ekologických.</t>
  </si>
  <si>
    <t xml:space="preserve">
CAP-PRI-004-ZV9-007 
Objasní roli přírodních procesů v příčinách, dopadech a opatřeních týkajících se změn klimatu. 
11.Identifikuje přírodní procesy v cyklu uhlíku(fotosyntéza, dýchání, rozklad), objasní jejich roli v produkci a zachytávání skleníkových plynů obsahujících uhlík a popíše klimatická opatření, která jsou na nich založená. Rozliší opatření, která pouze zmírňují dopady (výpar z rostlin a ochlazování okolí, hospodaření s dešťovou vodou), od těch, která jsou zaměřená na příčinu (snížení emisí skleníkových plynů) u zkoumaných ekosystémů (pole) i v obci. Uvede příklady z okolí a argumentuje na základě důkazů o jejich účinnosti. 
</t>
  </si>
  <si>
    <t>KOB-RES-000-ZV9-001
Projevuje ohleduplný, citlivý a podporující přístup k živým jedincům, přírodě a světu jako celku.</t>
  </si>
  <si>
    <t xml:space="preserve">CAP-PRI-005-ZV9-015 
Odvozuje význam minerálů, hornin a půdy na základě charakteristik zjištěných z informačních zdrojů a pomocí zkoumání jejich vlastností. 
Zkoumá vlastnosti půdy (př. vsakování, obsah vody a humusová složka). 
CAP-PRI-004-ZV9-008 
Zhodnotí význam přírody pro život člověka na základě vědeckých důkazů a s využitím konkrétních příkladů. 
Pozoruje, zkoumá přírodu a určuje organismy v daném prostředí (školní zahrada, okolí školy; les), rozvíjí citlivost k živým organismům i prostředí a svůj vztah k místu, objasní přitom roli živých organismů (rozkladači v půdě) v přírodě a závislost lidí na jejich činnosti. 
CAP-PRI-004-ZV9-008 
Zhodnotí význam přírody pro život člověka na základě vědeckých důkazů a s využitím konkrétních příkladů. 
Uvede příklady významu přírodního území (zahrada, park, les) v regionu jako inspirace pro umělecké vyjádření nebo pro wellbeing . 
</t>
  </si>
  <si>
    <t xml:space="preserve">
CAP-PRI-002-ZV9-005 
Podílí se na návrhu způsobu obnovy nebo ochrany cenného nebo člověkem narušeného území v regionu a posoudí možné dopady navrženého opatření. 
 V okolí školy v terénu i s využitím map, leteckých snímků a dalších informačních zdrojů vyhledává chráněná území a plochy cenné z hlediska ochrany přírody nebo její obnovy (vodní a travnaté plochy); využívá přitom informační zdroje z regionu (př. regionální muzeum, odbor životního prostředí); přiřadí louce, mokřadu a rybníku z předložených příkladů péči, která vede k zachování biodiverzity a přírodních procesů. 
</t>
  </si>
  <si>
    <t xml:space="preserve">
CAP-PRI-005-ZV9-016 
Vysvětlí vztah mezi pohyby litosférických desek a vznikem a přeměnou hornin na základě studia informačních zdrojů a modelů 
S pomocí modelu rozložení kontinentů v geologické minulosti vysvětlí příčiny pohybu litosférických desek a jejich význam pro horotvornou, horninotvornou činnost; doloží na konkrétních příkladech souvislost mezi deskovou tektonikou a výskytem zemětřesení, vulkanickou činností a tsunami, a objasní možnosti jejich předvídatelnosti. 
</t>
  </si>
  <si>
    <t xml:space="preserve">CAP-PRI-004-ZV9-014 
Reflektuje svůj vztah k přírodě na základě aktivit podporujících environmentální senzitivitu, ocenění rozmanitosti a chápání evoluční příbuznosti lidí a ostatních organismů. 
Pozoruje, poznává přírodu a určuje organismy v daném prostředí (v jiném ekosystému - př. louka nebo rybník) a rozvíjí svůj vztah k místu objasní přitom roli živých organismů (rozkladači v půdě, opylovači) v přírodě a závislost lidí na jejich činnosti a vyjádří svůj názor na roli člověka v přírodě a na jeho odpovědnost za okolní prostředí. 
CAP-PRI-005-ZV9-015 
Odvozuje význam minerálů, hornin a půdy na základě charakteristik zjištěných z informačních zdrojů a pomocí zkoumání jejich vlastností. 
Zkoumá vlastnosti půdy (př. vsakování, obsah vody v lesní půdě a humusová složka) a význam tlejícího dřeva pro vznik půdy. 
CAP-PRI-004-ZV9-007 
Objasní roli přírodních procesů v příčinách, dopadech a opatřeních týkajících se změn klimatu. 
Identifikuje v okolí školy a v lesním ekosystému přírodní procesy související s cyklem uhlíku (fotosyntéza, dýchání, rozklad). 
</t>
  </si>
  <si>
    <t>Školní OVU pro 7. ročník</t>
  </si>
  <si>
    <t>Školní OVU PT pro 7. ročník</t>
  </si>
  <si>
    <t xml:space="preserve">CAS-DEJ-001-ZV9-004: Specifikuje proměnu politických útvarů, krajiny a lidských sídel od pravěku po současnost pomocí map a dalších informačních zdrojů. ŠOVU 6. roč. Porovnává mapy českých zemí nebo jednotlivých regionů od středověku do současnosti, popíše rozdíly a shody (např. proměna osídlení, komunikace, využívání přírodních zdrojů v různých obdobích).
+
CAP-PRI-004-ZV9-007 
Objasní roli přírodních procesů v příčinách, dopadech a opatřeních týkajících se změn klimatu. 
Objasní roli činnosti člověka v emisích skleníkových plynů ze souše a oceánu. S použitím různých informačních zdrojů popíše současný stav vybraných ekosystémů a možné změny za různých scénářů (teplota, srážky) a přijatých opatřeních; orientuje se v závazných mezinárodních dohodách, přijatých cílech a platných opatřeních; rozlišuje přitom scénáře, argumenty a závěry postavené na vědeckých důkazech od názorů a zavádějících tvrzení. 
CAP-PRI-004-ZV9-008 
Zhodnotí význam přírody pro život člověka na základě vědeckých důkazů a s využitím konkrétních příkladů. 
Uvede příklady reálných situací, kdy jsou zdroje nebo služby natolik vyčerpané, že je neposkytuje příroda, ale musí je plnit lidé. 
 Na základě vlastní zkušenosti porovná různá prostředí přírodního a nepřírodního charakteru z různých hledisek. 
CAP-PRI-004-ZV9-008 
Zhodnotí význam přírody pro život člověka na základě vědeckých důkazů a s využitím konkrétních příkladů. 
Uvede příklady významu přírody (chráněná území v regionu, zemědělsky využívané kulturní krajiny, území silně ovlivněná člověkem - nová divočina, bývalé skládky nebo lomy; zeleň ve městech) jako inspirace pro umělecké vyjádření nebo pro wellbeing. 
 CAP-PRI-004-ZV9-006 
Zapojí se do péče o přírodu ve svém okolí nebo do aktivit pro její obnovu. 
Orientuje se v možnostech spolupráce s místními spolky a obcí v oblasti péče o přírodu nebo její obnovu (brownfieldy, bývalé lomy, skládky apod.). 
</t>
  </si>
  <si>
    <t>PTS-000-000-ZV9-004
Zvažuje potřeby lidí v obtížných životních situacích a navrhuje, jak posilovat rovné příležitosti a soudržnost společnosti ve svém okolí i ve světě.</t>
  </si>
  <si>
    <t xml:space="preserve">CAP-PRI-005-ZV9-015 
Odvozuje význam minerálů, hornin a půdy na základě charakteristik zjištěných z informačních zdrojů a pomocí zkoumání jejich vlastností. 
Na základě informačních zdrojů identifikuje některé důležité minerály (př. lithium - cinvaldit, zlato, hliník - bauxit) a jejich význam z hlediska nových technologií pro průmysl (včetně digitálních zařízení), dopravu a energetiku a diskutuje přínosy a dopady jejich těžby a využívání. 
CAP-PRI-005-ZV9-017 
Objasní příčiny neobnovitelnosti a nerovnoměrného rozložení zdrojů minerálů, energie, podzemní vody a dopady jejich těžby a využití na zdraví lidí a přírodu. 
Objasní neobnovitelnost nerostných surovin v důsledku procesu jejich vzniku, těžby a způsobů využití; Vysvětlí ekologický a hospodářský význam podzemní vody v krajině a vliv lidské činnosti na její kvalitu a dostupnost, na příkladech ukáže dopad těžby a čerpání vody na zdraví lidí, přírodu a krajinu. 
CAP-PRI-005-ZV9-017 
Objasní příčiny neobnovitelnosti a nerovnoměrného rozložení zdrojů minerálů, energie, podzemní vody a dopady jejich těžby a využití na zdraví lidí a přírodu. 
Na příkladech ukazuje energetickou náročnost vybraných lidských činností včetně digitálních technologií a navrhuje udržitelné nakládání s přírodními zdroji, vyjadřuje svůj postoj k možnému budoucímu vývoji a k řešení s využitím oběhového hospodářství. 
CAP-PRI-002-ZV9-004 
Vytvoří zjednodušující model vztahů mezi organismy navzájem a prostředím v ekosystému na základě vlastního pozorování a práce s informačními zdroji a na konkrétních příkladech posoudí udržitelnost využívání ekosystému člověkem. 
Pomocí zjednodušujících obrazových informačních zdrojů porovná tok energie (ve formě organických látek) a využívanou plochu při pěstování zemědělských plodin pro lidskou spotřebu a při krmení zvířat. 
CAP-PRI-004-ZV9-008 
Zhodnotí význam přírody pro život člověka na základě vědeckých důkazů a s využitím konkrétních příkladů. 
CAP-PRI-004-ZV9-008 
Zhodnotí význam přírody pro život člověka na základě vědeckých důkazů a s využitím konkrétních příkladů. 
CAP-PRI-004-ZV9-008 
Zhodnotí význam přírody pro život člověka na základě vědeckých důkazů a s využitím konkrétních příkladů. 
CAP-PRI-005-ZV9-015 
Odvozuje význam minerálů, hornin a půdy na základě charakteristik zjištěných z informačních zdrojů a pomocí zkoumání jejich vlastností. 
Na základě zkoumání jejich fyzikálních a chemických vlastností minerálů (př. tvrdost, rozpustnost) s pomocí informačních zdrojů odvozuje jejich význam v přírodě i pro člověka. 
CAP-PRI-004-ZV9-008 
Zhodnotí význam přírody pro život člověka na základě vědeckých důkazů a s využitím konkrétních příkladů. 
Shrne na základě informačních zdrojů a vlastní zkušenosti zdroje a služby, které získává z přírody (zahrada, les) 
 Na příkladu prostředí ve svém okolí ukáže ekosystémové služby, které dané území nebo konkrétní organismus poskytuje lidem. 
</t>
  </si>
  <si>
    <t>Školní OVU pro 8. ročník</t>
  </si>
  <si>
    <t>Školní OVU PT pro 8. ročník</t>
  </si>
  <si>
    <t>KKK-POR-000-ZV9-001
Přemýšlí o komunikačním záměru autora sdělení.</t>
  </si>
  <si>
    <t>KOB-ODP-000-ZV9-001
Přebírá odpovědnost za věci okolo sebe a za možné dopady svých rozhodnutí vůči ostatním a okolí.</t>
  </si>
  <si>
    <t>KKU-USU-000-ZV9-001
Řídí vlastní procesy učení.</t>
  </si>
  <si>
    <t>KDI-TDO-000-ZV9-001
Generuje digitální obsah v různých formátech s cílem umocnit výstupy vlastní tvořivé činnosti.</t>
  </si>
  <si>
    <t>Školní OVU pro 9. ročník</t>
  </si>
  <si>
    <t>Školní OVU PT pro 9. ročník</t>
  </si>
  <si>
    <t>KRP-RPS-000-ZV9-001
Reflektuje osobní a společné problémy s ohledem na různé perspektivy navrhovaných řešení.</t>
  </si>
  <si>
    <t>CAS-DEJ-001-ZV9-009 Rozliší příčiny, důsledky a podobu konfliktů a spolupráce v minulosti. ŠOVU: 8. ročník
S pomocí historických pramenů a didaktizovaných zdrojů popíše charakter a důsledky druhé světové války (např. exil, odboj, bipolární svět).</t>
  </si>
  <si>
    <t xml:space="preserve">CAP-PRI-002-ZV9-004 
Vytvoří zjednodušující model vztahů mezi organismy navzájem a prostředím v ekosystému na základě vlastního pozorování a práce s informačními zdroji a na konkrétních příkladech posoudí udržitelnost využívání ekosystému člověkem. 
V globálních biomech porovná roli zemědělství z hlediska toku energie a uhlíku, konkrétně popíše roli přežvýkavců v zemědělství z hlediska produkce methanu. 
CAP-PRI-004-ZV9-014 
Reflektuje svůj vztah k přírodě na základě aktivit podporujících environmentální senzitivitu, ocenění rozmanitosti a chápání evoluční příbuznosti lidí a ostatních organismů. 
Zkoumá plochy ovlivněné intenzivním zemědělským hospodařením (pole a jejich okraje, rybníky) a objasní přitom roli živých organismů (rozkladači v půdě, opylovači) v přírodě a závislost lidí na jejich činnosti a vyjádří svůj názor na roli člověka v přírodě a na jeho odpovědnost za okolní prostředí na příkladu zemědělství (př. používání pesticidů a umělých hnojiv a zemědělských postupů bránících půdní erozi). 
CAP-PRI-004-ZV9-014 
Reflektuje svůj vztah k přírodě na základě aktivit podporujících environmentální senzitivitu, ocenění rozmanitosti a chápání evoluční příbuznosti lidí a ostatních organismů. 
Uvede příklad úbytku biodiverzity, zhodnotí příčinu, podílí se na návrhu řešení a sdílí svoje postoje s ostatními (louka, rybník), využívá přitom zdroje informací z regionu (např. databáze, herbáře, muzejní sbírky).  
CAP-PRI-004-ZV9-007 
Objasní roli přírodních procesů v příčinách, dopadech a opatřeních týkajících se změn klimatu. 
12.Objasní roli činnosti člověka v emisích skleníkových plynů ze souše a oceánu a s použitím různých informačních zdrojů popíše současný stav vybraných ekosystémů a konkrétního území (obce, regionu) a možné změny za různých scénářů a přijatých opatřeních; orientuje se v závazných mezinárodních dohodách, přijatých cílech a platných opatřeních; rozlišuje přitom scénáře, argumenty a závěry postavené na vědeckých důkazech od názorů a zavádějících tvrzení. 
CAP-PRI-004-ZV9-006 
Zapojí se do péče o přírodu ve svém okolí nebo do aktivit pro její obnovu. 
Vyhledá místní spolky, aktivity obce v oblasti péče o přírodu nebo její obnovu (obec, les). </t>
  </si>
  <si>
    <t xml:space="preserve">
CAP-PRI-002-ZV9-005 
Podílí se na návrhu způsobu obnovy nebo ochrany cenného nebo člověkem narušeného území v regionu a posoudí možné dopady navrženého opatření. 
Posoudí různé způsoby hospodaření na sledovaných lokalitách (př. loukách, mokřadech a v rybnících) v kontextu ochrany přírody a zemědělského hospodaření v okolí, zejména z hlediska toků živin z hnojení. 
</t>
  </si>
  <si>
    <t>KOB-UDR-000-ZV9-002
Uskutečňuje kroky směřující k udržitelnosti na základě promýšlení různých scénářů možného budoucího vývoje.</t>
  </si>
  <si>
    <t xml:space="preserve">
CAP-PRI-002-ZV9-004 
Vytvoří zjednodušující model vztahů mezi organismy navzájem a prostředím v ekosystému na základě vlastního pozorování a práce s informačními zdroji a na konkrétních příkladech posoudí udržitelnost využívání ekosystému člověkem. 
Porovná různé zemědělsky využívané plochy a jejich okolí (okraje polí, rybníky) z hlediska diverzity a zatížení živinami (zejména dusíkem a fosforem z umělých hnojiv) a na základě práci s informačními zdroji navrhne udržitelnější způsob hospodaření. 
CAP-PRI-002-ZV9-005 
Podílí se na návrhu způsobu obnovy nebo ochrany cenného nebo člověkem narušeného území v regionu a posoudí možné dopady navrženého opatření. 
Posoudí navržené opatření na změnu lesního hospodaření v návaznosti na podobná území v okolí, objasní rozdíly mezi národním parkem (bezzásahovými zónami) a jinými způsoby ochrany přírody. 
</t>
  </si>
  <si>
    <r>
      <rPr>
        <b/>
        <sz val="10"/>
        <color rgb="FF000000"/>
        <rFont val="Arial"/>
        <family val="2"/>
        <charset val="238"/>
      </rPr>
      <t xml:space="preserve">List Krok 8: </t>
    </r>
    <r>
      <rPr>
        <b/>
        <i/>
        <sz val="10"/>
        <color rgb="FF000000"/>
        <rFont val="Arial"/>
        <family val="2"/>
        <charset val="238"/>
      </rPr>
      <t xml:space="preserve">Stanovte učivo.
</t>
    </r>
    <r>
      <rPr>
        <sz val="10"/>
        <color rgb="FF000000"/>
        <rFont val="Arial"/>
        <family val="2"/>
        <charset val="238"/>
      </rPr>
      <t>- Učivo není povinnou položkou v ŠVP, přesto se může ukázat, že pro správné pochopení vzdělávacího obsahu popsaného očekávanými výsledky učení je vhodné je doplnit.</t>
    </r>
  </si>
  <si>
    <t>Obsah vzdělávání</t>
  </si>
  <si>
    <t>Učivo</t>
  </si>
  <si>
    <t>Školní OVU pro
6. ročník</t>
  </si>
  <si>
    <t>Školní OVU PT</t>
  </si>
  <si>
    <t>Vazby na OVU KK</t>
  </si>
  <si>
    <t>Vazby na OVU ZG</t>
  </si>
  <si>
    <t>Vazby na další OVU vzdělávacích oborů</t>
  </si>
  <si>
    <t>Učivo k dosažení OVU</t>
  </si>
  <si>
    <t>Úvod do map a geografických informačních systémů; práce s kompasem a GPS; tvorba 3D modelů terénu a map; práce s geografickými daty; mapování v terénu; orientace v prostoru kolem nás</t>
  </si>
  <si>
    <t>Fyzická geografie - litosféra a geomorfologické procesy; modelování endogenních procesů a tvorba modelů reliéfu</t>
  </si>
  <si>
    <t>Atmosféra a klimatické jevy; měření a analýza meteorologických prvků</t>
  </si>
  <si>
    <t xml:space="preserve">Hydrosféra a vodní zdroje; návrh vodohospodářských opatření; 
simulace hydrologických procesů
</t>
  </si>
  <si>
    <t>Pedosféra a biosféra; půdní analýza a vzorkování; charakteristika biomů a půdních typů</t>
  </si>
  <si>
    <t>Komplexní fyzická geografie a regionalizace; tvorba tematických map; aplikovaná fyzická geografie v hospodářství a turismu</t>
  </si>
  <si>
    <t>Školní OVU pro
7. ročník</t>
  </si>
  <si>
    <t>Obyvatelstvo; demografie a demografický vývoj; struktura populace, vizualizace dat</t>
  </si>
  <si>
    <t>Migrační procesy - jejich příčiny a dopady; časová osa</t>
  </si>
  <si>
    <t>Jádrové a periferní oblasti; územní plánování a kvalita života; typy sídel; poloha, faktory rozvoje</t>
  </si>
  <si>
    <t>Hospodářské sektory a trendy; lokalizační faktory hospodářských aktivit; hospodářská vyspělost regionů; ukazatele hospodářské vyspělosti; dopady hospodářských činností; skupinové projekty zaměřené na návrhy lokalizace podnikání</t>
  </si>
  <si>
    <t>Školní OVU pro
8. ročník</t>
  </si>
  <si>
    <t>Místní region (okolí bydliště, školy, města); regiony ČR, regiony Evropy, makroregiony světa</t>
  </si>
  <si>
    <t>Komparativní geografie regionů a jejich mediální obraz; charakteristiky makroregionů; vnímání a prezentace regionů; hodnocení informačních zdrojů</t>
  </si>
  <si>
    <t>Regionální identita a komunita; charakteristika a vymezení vlastního regionu; komparativní analýza regionů</t>
  </si>
  <si>
    <t>Školní OVU pro
9. ročník</t>
  </si>
  <si>
    <t>Globální propojení světa, projevy globalizace a dopady globalizace; hospodářská a kulturní provázanost; globální trh</t>
  </si>
  <si>
    <t>Aktuální ohniska konfliktů; příčiny a typologie konfliktů; důsledky konfliktů; diskuse o mírovém úsilí a řešení konfliktů;</t>
  </si>
  <si>
    <t>Životní prostředí; principy udržitelnosti; environmentální dopady výrobků a služeb; udržitelnost v praxi; debaty o environmentálních problémech; vliv lidské aktivity na životní prostředí</t>
  </si>
  <si>
    <t>Obsah předmětu</t>
  </si>
  <si>
    <t>Školní OVU
pro 6. ročník</t>
  </si>
  <si>
    <t>Vazby na OVU KK</t>
  </si>
  <si>
    <t>Vazby na OVU ZG</t>
  </si>
  <si>
    <t>Vazby na další OVU vzdělávacích oborů</t>
  </si>
  <si>
    <t>Školní OVU
pro 7. ročník</t>
  </si>
  <si>
    <t>Školní OVU
pro 8. ročník</t>
  </si>
  <si>
    <t>Školní OVU
pro 9. ročník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</si>
</sst>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Aptos Narrow"/>
      <family val="2"/>
      <charset val="238"/>
      <scheme val="minor"/>
    </font>
    <font>
      <sz val="11"/>
      <color theme="1"/>
      <name val="Aptos Narrow"/>
      <family val="2"/>
      <scheme val="minor"/>
    </font>
    <font>
      <u/>
      <sz val="11"/>
      <color theme="10"/>
      <name val="Aptos Narrow"/>
      <family val="2"/>
      <charset val="238"/>
      <scheme val="minor"/>
    </font>
    <font>
      <sz val="11"/>
      <color theme="1"/>
      <name val="Arial"/>
      <family val="2"/>
      <charset val="238"/>
    </font>
    <font>
      <b/>
      <sz val="11"/>
      <color theme="0"/>
      <name val="Arial"/>
      <family val="2"/>
      <charset val="238"/>
    </font>
    <font>
      <b/>
      <sz val="12"/>
      <color theme="0"/>
      <name val="Arial"/>
      <family val="2"/>
      <charset val="238"/>
    </font>
    <font>
      <sz val="12"/>
      <color theme="1"/>
      <name val="Arial"/>
      <family val="2"/>
      <charset val="238"/>
    </font>
    <font>
      <sz val="11"/>
      <name val="Arial"/>
      <family val="2"/>
      <charset val="238"/>
    </font>
    <font>
      <b/>
      <sz val="14"/>
      <color theme="0"/>
      <name val="Arial"/>
      <family val="2"/>
      <charset val="238"/>
    </font>
    <font>
      <sz val="10"/>
      <color theme="1"/>
      <name val="Arial"/>
      <family val="2"/>
      <charset val="238"/>
    </font>
    <font>
      <b/>
      <sz val="10"/>
      <color theme="1"/>
      <name val="Arial"/>
      <family val="2"/>
      <charset val="238"/>
    </font>
    <font>
      <b/>
      <i/>
      <sz val="10"/>
      <color theme="1"/>
      <name val="Arial"/>
      <family val="2"/>
      <charset val="238"/>
    </font>
    <font>
      <b/>
      <sz val="10"/>
      <color rgb="FF000000"/>
      <name val="Arial"/>
      <family val="2"/>
      <charset val="238"/>
    </font>
    <font>
      <sz val="10"/>
      <color rgb="FF000000"/>
      <name val="Arial"/>
      <family val="2"/>
      <charset val="238"/>
    </font>
    <font>
      <sz val="11"/>
      <color rgb="FF000000"/>
      <name val="Arial"/>
      <family val="2"/>
      <charset val="238"/>
    </font>
    <font>
      <b/>
      <i/>
      <sz val="10"/>
      <color rgb="FF000000"/>
      <name val="Arial"/>
      <family val="2"/>
      <charset val="238"/>
    </font>
    <font>
      <sz val="11"/>
      <color theme="1"/>
      <name val="Aptos Narrow"/>
    </font>
    <font>
      <sz val="11"/>
      <color theme="1"/>
      <name val="Aptos Narrow"/>
      <family val="2"/>
    </font>
    <font>
      <sz val="11"/>
      <color theme="1"/>
      <name val="Arial"/>
      <family val="2"/>
    </font>
    <font>
      <sz val="18"/>
      <color rgb="FF3566FC"/>
      <name val="Bitter Medium"/>
      <charset val="238"/>
    </font>
    <font>
      <sz val="12"/>
      <color rgb="FF3566FC"/>
      <name val="Bitter SemiBold"/>
      <charset val="238"/>
    </font>
    <font>
      <b/>
      <sz val="20"/>
      <color rgb="FF3566FC"/>
      <name val="Georgia"/>
      <family val="1"/>
      <charset val="238"/>
    </font>
    <font>
      <b/>
      <sz val="7"/>
      <color rgb="FF02216E"/>
      <name val="Noto Sans"/>
      <family val="2"/>
      <charset val="238"/>
    </font>
    <font>
      <sz val="6"/>
      <color rgb="FF02216E"/>
      <name val="Noto Sans"/>
      <family val="2"/>
      <charset val="238"/>
    </font>
  </fonts>
  <fills count="12">
    <fill>
      <patternFill patternType="none"/>
    </fill>
    <fill>
      <patternFill patternType="gray125"/>
    </fill>
    <fill>
      <patternFill patternType="solid">
        <fgColor rgb="FF3566FC"/>
        <bgColor indexed="64"/>
      </patternFill>
    </fill>
    <fill>
      <patternFill patternType="solid">
        <fgColor rgb="FF02216E"/>
        <bgColor indexed="64"/>
      </patternFill>
    </fill>
    <fill>
      <patternFill patternType="solid">
        <fgColor rgb="FFE3EBBC"/>
        <bgColor indexed="64"/>
      </patternFill>
    </fill>
    <fill>
      <patternFill patternType="solid">
        <fgColor theme="0"/>
        <bgColor indexed="64"/>
      </patternFill>
    </fill>
    <fill>
      <patternFill patternType="solid">
        <fgColor rgb="FF7D272D"/>
        <bgColor indexed="64"/>
      </patternFill>
    </fill>
    <fill>
      <patternFill patternType="solid">
        <fgColor theme="2"/>
        <bgColor indexed="64"/>
      </patternFill>
    </fill>
    <fill>
      <patternFill patternType="solid">
        <fgColor rgb="FFE3EBBC"/>
        <bgColor rgb="FFD9F2D0"/>
      </patternFill>
    </fill>
    <fill>
      <patternFill patternType="solid">
        <fgColor rgb="FFF3F3F3"/>
        <bgColor indexed="64"/>
      </patternFill>
    </fill>
    <fill>
      <patternFill patternType="solid">
        <fgColor rgb="FFFFFF00"/>
        <bgColor indexed="64"/>
      </patternFill>
    </fill>
    <fill>
      <patternFill patternType="solid">
        <fgColor theme="9" tint="0.59999389629810485"/>
        <bgColor indexed="64"/>
      </patternFill>
    </fill>
  </fills>
  <borders count="52">
    <border>
      <left/>
      <right/>
      <top/>
      <bottom/>
      <diagonal/>
    </border>
    <border>
      <left style="thick">
        <color theme="0"/>
      </left>
      <right style="thick">
        <color theme="0"/>
      </right>
      <top style="thick">
        <color theme="0"/>
      </top>
      <bottom style="thick">
        <color theme="0"/>
      </bottom>
      <diagonal/>
    </border>
    <border>
      <left style="medium">
        <color theme="0"/>
      </left>
      <right style="medium">
        <color theme="0"/>
      </right>
      <top style="medium">
        <color theme="0"/>
      </top>
      <bottom style="medium">
        <color theme="0"/>
      </bottom>
      <diagonal/>
    </border>
    <border>
      <left/>
      <right style="medium">
        <color theme="0"/>
      </right>
      <top style="medium">
        <color theme="0"/>
      </top>
      <bottom style="medium">
        <color theme="0"/>
      </bottom>
      <diagonal/>
    </border>
    <border>
      <left/>
      <right style="thick">
        <color theme="0"/>
      </right>
      <top style="thick">
        <color theme="0"/>
      </top>
      <bottom style="thick">
        <color theme="0"/>
      </bottom>
      <diagonal/>
    </border>
    <border>
      <left style="medium">
        <color theme="0"/>
      </left>
      <right/>
      <top style="medium">
        <color theme="0"/>
      </top>
      <bottom style="medium">
        <color theme="0"/>
      </bottom>
      <diagonal/>
    </border>
    <border>
      <left style="medium">
        <color theme="0" tint="-0.14999847407452621"/>
      </left>
      <right style="medium">
        <color theme="0" tint="-0.14999847407452621"/>
      </right>
      <top style="medium">
        <color theme="0" tint="-0.14999847407452621"/>
      </top>
      <bottom style="medium">
        <color theme="0" tint="-0.14999847407452621"/>
      </bottom>
      <diagonal/>
    </border>
    <border>
      <left style="medium">
        <color theme="0"/>
      </left>
      <right style="medium">
        <color theme="0"/>
      </right>
      <top/>
      <bottom style="medium">
        <color theme="0"/>
      </bottom>
      <diagonal/>
    </border>
    <border>
      <left style="thick">
        <color theme="0"/>
      </left>
      <right style="thick">
        <color theme="0" tint="-0.14999847407452621"/>
      </right>
      <top style="thick">
        <color theme="0"/>
      </top>
      <bottom style="thick">
        <color theme="0"/>
      </bottom>
      <diagonal/>
    </border>
    <border>
      <left style="medium">
        <color theme="0"/>
      </left>
      <right style="medium">
        <color theme="0"/>
      </right>
      <top style="medium">
        <color theme="0"/>
      </top>
      <bottom/>
      <diagonal/>
    </border>
    <border>
      <left style="medium">
        <color theme="0" tint="-0.14999847407452621"/>
      </left>
      <right style="medium">
        <color theme="0" tint="-0.14999847407452621"/>
      </right>
      <top/>
      <bottom style="medium">
        <color theme="0" tint="-0.14999847407452621"/>
      </bottom>
      <diagonal/>
    </border>
    <border>
      <left/>
      <right style="medium">
        <color theme="0"/>
      </right>
      <top/>
      <bottom style="medium">
        <color theme="0"/>
      </bottom>
      <diagonal/>
    </border>
    <border>
      <left style="thick">
        <color theme="0"/>
      </left>
      <right style="thick">
        <color theme="0"/>
      </right>
      <top/>
      <bottom/>
      <diagonal/>
    </border>
    <border>
      <left style="medium">
        <color theme="0"/>
      </left>
      <right/>
      <top/>
      <bottom/>
      <diagonal/>
    </border>
    <border>
      <left/>
      <right/>
      <top style="medium">
        <color theme="0"/>
      </top>
      <bottom style="medium">
        <color theme="0"/>
      </bottom>
      <diagonal/>
    </border>
    <border>
      <left/>
      <right/>
      <top/>
      <bottom style="medium">
        <color theme="0"/>
      </bottom>
      <diagonal/>
    </border>
    <border>
      <left style="medium">
        <color theme="0"/>
      </left>
      <right style="medium">
        <color theme="0"/>
      </right>
      <top style="medium">
        <color theme="0"/>
      </top>
      <bottom style="medium">
        <color theme="0" tint="-0.14996795556505021"/>
      </bottom>
      <diagonal/>
    </border>
    <border>
      <left style="medium">
        <color theme="0"/>
      </left>
      <right style="medium">
        <color theme="0"/>
      </right>
      <top style="medium">
        <color theme="0" tint="-0.14996795556505021"/>
      </top>
      <bottom style="medium">
        <color theme="0" tint="-0.14996795556505021"/>
      </bottom>
      <diagonal/>
    </border>
    <border>
      <left style="medium">
        <color theme="0"/>
      </left>
      <right style="medium">
        <color theme="0"/>
      </right>
      <top style="medium">
        <color theme="0" tint="-0.14996795556505021"/>
      </top>
      <bottom style="medium">
        <color theme="0"/>
      </bottom>
      <diagonal/>
    </border>
    <border>
      <left style="medium">
        <color theme="0"/>
      </left>
      <right/>
      <top style="medium">
        <color theme="0"/>
      </top>
      <bottom style="medium">
        <color theme="0" tint="-0.14996795556505021"/>
      </bottom>
      <diagonal/>
    </border>
    <border>
      <left/>
      <right style="medium">
        <color theme="0"/>
      </right>
      <top style="medium">
        <color theme="0"/>
      </top>
      <bottom style="medium">
        <color theme="0" tint="-0.14996795556505021"/>
      </bottom>
      <diagonal/>
    </border>
    <border>
      <left style="medium">
        <color theme="0"/>
      </left>
      <right/>
      <top style="medium">
        <color theme="0" tint="-0.14996795556505021"/>
      </top>
      <bottom style="medium">
        <color theme="0" tint="-0.14996795556505021"/>
      </bottom>
      <diagonal/>
    </border>
    <border>
      <left/>
      <right style="medium">
        <color theme="0"/>
      </right>
      <top style="medium">
        <color theme="0" tint="-0.14996795556505021"/>
      </top>
      <bottom style="medium">
        <color theme="0" tint="-0.14996795556505021"/>
      </bottom>
      <diagonal/>
    </border>
    <border>
      <left style="medium">
        <color theme="0"/>
      </left>
      <right/>
      <top style="medium">
        <color theme="0" tint="-0.14996795556505021"/>
      </top>
      <bottom style="medium">
        <color theme="0"/>
      </bottom>
      <diagonal/>
    </border>
    <border>
      <left/>
      <right style="medium">
        <color theme="0"/>
      </right>
      <top style="medium">
        <color theme="0" tint="-0.14996795556505021"/>
      </top>
      <bottom style="medium">
        <color theme="0"/>
      </bottom>
      <diagonal/>
    </border>
    <border>
      <left style="medium">
        <color theme="0"/>
      </left>
      <right/>
      <top/>
      <bottom style="medium">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
      <left style="thick">
        <color theme="0" tint="-0.14999847407452621"/>
      </left>
      <right/>
      <top style="thick">
        <color theme="0"/>
      </top>
      <bottom style="thick">
        <color theme="0"/>
      </bottom>
      <diagonal/>
    </border>
    <border>
      <left style="medium">
        <color theme="0" tint="-0.14999847407452621"/>
      </left>
      <right style="medium">
        <color theme="0"/>
      </right>
      <top/>
      <bottom style="medium">
        <color theme="0"/>
      </bottom>
      <diagonal/>
    </border>
    <border>
      <left/>
      <right style="medium">
        <color theme="0"/>
      </right>
      <top/>
      <bottom/>
      <diagonal/>
    </border>
    <border>
      <left style="medium">
        <color theme="0" tint="-0.14999847407452621"/>
      </left>
      <right style="medium">
        <color theme="0"/>
      </right>
      <top style="medium">
        <color theme="0"/>
      </top>
      <bottom style="medium">
        <color theme="0"/>
      </bottom>
      <diagonal/>
    </border>
    <border>
      <left style="medium">
        <color theme="0" tint="-0.14999847407452621"/>
      </left>
      <right style="medium">
        <color theme="0"/>
      </right>
      <top style="medium">
        <color theme="0"/>
      </top>
      <bottom/>
      <diagonal/>
    </border>
    <border>
      <left style="medium">
        <color theme="0" tint="-0.14999847407452621"/>
      </left>
      <right style="medium">
        <color theme="0"/>
      </right>
      <top style="thin">
        <color theme="0"/>
      </top>
      <bottom/>
      <diagonal/>
    </border>
    <border>
      <left style="medium">
        <color theme="0" tint="-0.14999847407452621"/>
      </left>
      <right style="medium">
        <color theme="0"/>
      </right>
      <top style="thin">
        <color theme="0"/>
      </top>
      <bottom style="thin">
        <color theme="0"/>
      </bottom>
      <diagonal/>
    </border>
    <border>
      <left style="medium">
        <color theme="0" tint="-0.14999847407452621"/>
      </left>
      <right style="medium">
        <color theme="0"/>
      </right>
      <top/>
      <bottom/>
      <diagonal/>
    </border>
    <border>
      <left style="medium">
        <color theme="0" tint="-0.14999847407452621"/>
      </left>
      <right style="medium">
        <color theme="0"/>
      </right>
      <top style="thin">
        <color theme="0"/>
      </top>
      <bottom style="medium">
        <color theme="0"/>
      </bottom>
      <diagonal/>
    </border>
    <border>
      <left style="thin">
        <color theme="0"/>
      </left>
      <right style="thin">
        <color theme="0"/>
      </right>
      <top style="thin">
        <color theme="0"/>
      </top>
      <bottom style="thin">
        <color theme="0"/>
      </bottom>
      <diagonal/>
    </border>
    <border>
      <left style="medium">
        <color theme="0" tint="-0.14999847407452621"/>
      </left>
      <right/>
      <top/>
      <bottom style="medium">
        <color theme="0" tint="-0.14999847407452621"/>
      </bottom>
      <diagonal/>
    </border>
    <border>
      <left style="medium">
        <color theme="0" tint="-0.14999847407452621"/>
      </left>
      <right/>
      <top style="medium">
        <color theme="0" tint="-0.14999847407452621"/>
      </top>
      <bottom style="medium">
        <color theme="0" tint="-0.14999847407452621"/>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right style="thin">
        <color theme="0"/>
      </right>
      <top style="thin">
        <color theme="0"/>
      </top>
      <bottom style="medium">
        <color theme="0"/>
      </bottom>
      <diagonal/>
    </border>
    <border>
      <left/>
      <right style="thin">
        <color theme="0"/>
      </right>
      <top/>
      <bottom style="thin">
        <color theme="0"/>
      </bottom>
      <diagonal/>
    </border>
    <border>
      <left style="thin">
        <color theme="0"/>
      </left>
      <right style="thin">
        <color theme="0"/>
      </right>
      <top style="thin">
        <color theme="0"/>
      </top>
      <bottom style="medium">
        <color theme="0"/>
      </bottom>
      <diagonal/>
    </border>
    <border>
      <left style="thin">
        <color rgb="FFA8BCF8"/>
      </left>
      <right/>
      <top style="thin">
        <color rgb="FFA8BCF8"/>
      </top>
      <bottom style="thin">
        <color rgb="FFA8BCF8"/>
      </bottom>
      <diagonal/>
    </border>
    <border>
      <left/>
      <right style="thin">
        <color rgb="FFA8BCF8"/>
      </right>
      <top style="thin">
        <color rgb="FFA8BCF8"/>
      </top>
      <bottom style="thin">
        <color rgb="FFA8BCF8"/>
      </bottom>
      <diagonal/>
    </border>
    <border>
      <left style="thin">
        <color rgb="FFA8BCF8"/>
      </left>
      <right style="thin">
        <color rgb="FFA8BCF8"/>
      </right>
      <top style="thin">
        <color rgb="FFA8BCF8"/>
      </top>
      <bottom/>
      <diagonal/>
    </border>
    <border>
      <left style="thin">
        <color rgb="FFA8BCF8"/>
      </left>
      <right style="thin">
        <color rgb="FFA8BCF8"/>
      </right>
      <top style="thin">
        <color rgb="FFA8BCF8"/>
      </top>
      <bottom style="thin">
        <color rgb="FFA8BCF8"/>
      </bottom>
      <diagonal/>
    </border>
    <border>
      <left style="thin">
        <color rgb="FFA8BCF8"/>
      </left>
      <right style="thin">
        <color rgb="FFA8BCF8"/>
      </right>
      <top/>
      <bottom style="thin">
        <color rgb="FFA8BCF8"/>
      </bottom>
      <diagonal/>
    </border>
  </borders>
  <cellStyleXfs count="3">
    <xf numFmtId="0" fontId="0" fillId="0" borderId="0"/>
    <xf numFmtId="0" fontId="2" fillId="0" borderId="0" applyNumberFormat="0" applyFill="0" applyBorder="0" applyAlignment="0" applyProtection="0"/>
    <xf numFmtId="0" fontId="1" fillId="0" borderId="0"/>
  </cellStyleXfs>
  <cellXfs count="138">
    <xf numFmtId="0" fontId="0" fillId="0" borderId="0" xfId="0"/>
    <xf numFmtId="0" fontId="3" fillId="4" borderId="3" xfId="0" applyFont="1" applyFill="1" applyBorder="1" applyAlignment="1" applyProtection="1">
      <alignment horizontal="left" vertical="center" wrapText="1"/>
      <protection locked="0"/>
    </xf>
    <xf numFmtId="0" fontId="3" fillId="4" borderId="11" xfId="0" applyFont="1" applyFill="1" applyBorder="1" applyAlignment="1" applyProtection="1">
      <alignment horizontal="left" vertical="center" wrapText="1"/>
      <protection locked="0"/>
    </xf>
    <xf numFmtId="0" fontId="3" fillId="4" borderId="2" xfId="0" applyFont="1" applyFill="1" applyBorder="1" applyAlignment="1" applyProtection="1">
      <alignment horizontal="left" vertical="center" wrapText="1"/>
      <protection locked="0"/>
    </xf>
    <xf numFmtId="0" fontId="4" fillId="2" borderId="2" xfId="0" applyFont="1" applyFill="1" applyBorder="1" applyAlignment="1" applyProtection="1">
      <alignment horizontal="left" vertical="center" wrapText="1"/>
      <protection hidden="1"/>
    </xf>
    <xf numFmtId="0" fontId="3" fillId="4" borderId="11" xfId="0" applyFont="1" applyFill="1" applyBorder="1" applyAlignment="1" applyProtection="1">
      <alignment horizontal="left" vertical="top" wrapText="1"/>
      <protection locked="0"/>
    </xf>
    <xf numFmtId="0" fontId="13" fillId="7" borderId="0" xfId="0" applyFont="1" applyFill="1" applyAlignment="1" applyProtection="1">
      <alignment horizontal="left" vertical="top" wrapText="1" indent="3"/>
      <protection hidden="1"/>
    </xf>
    <xf numFmtId="0" fontId="3" fillId="0" borderId="0" xfId="0" applyFont="1" applyProtection="1">
      <protection hidden="1"/>
    </xf>
    <xf numFmtId="0" fontId="9" fillId="5" borderId="15" xfId="0" applyFont="1" applyFill="1" applyBorder="1" applyAlignment="1" applyProtection="1">
      <alignment horizontal="left" wrapText="1"/>
      <protection hidden="1"/>
    </xf>
    <xf numFmtId="0" fontId="6" fillId="0" borderId="0" xfId="0" applyFont="1" applyProtection="1">
      <protection hidden="1"/>
    </xf>
    <xf numFmtId="0" fontId="4" fillId="2" borderId="2" xfId="0" applyFont="1" applyFill="1" applyBorder="1" applyAlignment="1" applyProtection="1">
      <alignment vertical="center" wrapText="1"/>
      <protection hidden="1"/>
    </xf>
    <xf numFmtId="0" fontId="14" fillId="0" borderId="0" xfId="0" applyFont="1" applyProtection="1">
      <protection hidden="1"/>
    </xf>
    <xf numFmtId="0" fontId="9" fillId="7" borderId="0" xfId="0" applyFont="1" applyFill="1" applyAlignment="1" applyProtection="1">
      <alignment horizontal="left" vertical="top" wrapText="1" indent="4"/>
      <protection hidden="1"/>
    </xf>
    <xf numFmtId="0" fontId="3" fillId="5" borderId="0" xfId="0" applyFont="1" applyFill="1" applyProtection="1">
      <protection hidden="1"/>
    </xf>
    <xf numFmtId="0" fontId="7" fillId="0" borderId="16" xfId="1" quotePrefix="1" applyFont="1" applyFill="1" applyBorder="1" applyAlignment="1" applyProtection="1">
      <alignment horizontal="left" vertical="center" wrapText="1"/>
      <protection hidden="1"/>
    </xf>
    <xf numFmtId="0" fontId="3" fillId="0" borderId="17" xfId="0" applyFont="1" applyBorder="1" applyAlignment="1" applyProtection="1">
      <alignment horizontal="left" vertical="center" wrapText="1"/>
      <protection hidden="1"/>
    </xf>
    <xf numFmtId="0" fontId="3" fillId="0" borderId="18" xfId="0" applyFont="1" applyBorder="1" applyAlignment="1" applyProtection="1">
      <alignment horizontal="left" vertical="center" wrapText="1"/>
      <protection hidden="1"/>
    </xf>
    <xf numFmtId="0" fontId="3" fillId="5" borderId="0" xfId="0" applyFont="1" applyFill="1" applyAlignment="1" applyProtection="1">
      <alignment wrapText="1"/>
      <protection hidden="1"/>
    </xf>
    <xf numFmtId="0" fontId="3" fillId="5" borderId="0" xfId="0" applyFont="1" applyFill="1" applyAlignment="1" applyProtection="1">
      <alignment horizontal="center" vertical="center" wrapText="1"/>
      <protection hidden="1"/>
    </xf>
    <xf numFmtId="0" fontId="4" fillId="2" borderId="8" xfId="0" applyFont="1" applyFill="1" applyBorder="1" applyAlignment="1" applyProtection="1">
      <alignment vertical="center" wrapText="1"/>
      <protection hidden="1"/>
    </xf>
    <xf numFmtId="0" fontId="4" fillId="2" borderId="8" xfId="0" applyFont="1" applyFill="1" applyBorder="1" applyAlignment="1" applyProtection="1">
      <alignment horizontal="left" vertical="center" wrapText="1"/>
      <protection hidden="1"/>
    </xf>
    <xf numFmtId="0" fontId="3" fillId="0" borderId="2" xfId="0" applyFont="1" applyBorder="1" applyAlignment="1" applyProtection="1">
      <alignment wrapText="1"/>
      <protection hidden="1"/>
    </xf>
    <xf numFmtId="0" fontId="3" fillId="0" borderId="2" xfId="0" applyFont="1" applyBorder="1" applyProtection="1">
      <protection hidden="1"/>
    </xf>
    <xf numFmtId="0" fontId="5" fillId="3" borderId="2" xfId="0" applyFont="1" applyFill="1" applyBorder="1" applyAlignment="1" applyProtection="1">
      <alignment horizontal="left" vertical="center" wrapText="1"/>
      <protection hidden="1"/>
    </xf>
    <xf numFmtId="0" fontId="3" fillId="5" borderId="16" xfId="0" applyFont="1" applyFill="1" applyBorder="1" applyProtection="1">
      <protection hidden="1"/>
    </xf>
    <xf numFmtId="0" fontId="3" fillId="5" borderId="17" xfId="0" applyFont="1" applyFill="1" applyBorder="1" applyProtection="1">
      <protection hidden="1"/>
    </xf>
    <xf numFmtId="0" fontId="3" fillId="5" borderId="18" xfId="0" applyFont="1" applyFill="1" applyBorder="1" applyProtection="1">
      <protection hidden="1"/>
    </xf>
    <xf numFmtId="0" fontId="3" fillId="0" borderId="10" xfId="0" applyFont="1" applyBorder="1" applyAlignment="1" applyProtection="1">
      <alignment horizontal="left" vertical="top" wrapText="1"/>
      <protection hidden="1"/>
    </xf>
    <xf numFmtId="0" fontId="3" fillId="0" borderId="6" xfId="0" applyFont="1" applyBorder="1" applyAlignment="1" applyProtection="1">
      <alignment horizontal="left" vertical="top" wrapText="1"/>
      <protection hidden="1"/>
    </xf>
    <xf numFmtId="0" fontId="9" fillId="5" borderId="0" xfId="0" applyFont="1" applyFill="1" applyAlignment="1" applyProtection="1">
      <alignment horizontal="left" vertical="top" wrapText="1" indent="3"/>
      <protection hidden="1"/>
    </xf>
    <xf numFmtId="0" fontId="5" fillId="5" borderId="0" xfId="0" applyFont="1" applyFill="1" applyAlignment="1" applyProtection="1">
      <alignment vertical="center" wrapText="1"/>
      <protection hidden="1"/>
    </xf>
    <xf numFmtId="0" fontId="7" fillId="0" borderId="19" xfId="1" quotePrefix="1" applyFont="1" applyFill="1" applyBorder="1" applyAlignment="1" applyProtection="1">
      <alignment horizontal="left" vertical="center" wrapText="1"/>
      <protection hidden="1"/>
    </xf>
    <xf numFmtId="0" fontId="3" fillId="5" borderId="20" xfId="0" applyFont="1" applyFill="1" applyBorder="1" applyProtection="1">
      <protection hidden="1"/>
    </xf>
    <xf numFmtId="0" fontId="3" fillId="0" borderId="21" xfId="0" applyFont="1" applyBorder="1" applyAlignment="1" applyProtection="1">
      <alignment horizontal="left" vertical="center" wrapText="1"/>
      <protection hidden="1"/>
    </xf>
    <xf numFmtId="0" fontId="3" fillId="5" borderId="22" xfId="0" applyFont="1" applyFill="1" applyBorder="1" applyProtection="1">
      <protection hidden="1"/>
    </xf>
    <xf numFmtId="0" fontId="3" fillId="0" borderId="23" xfId="0" applyFont="1" applyBorder="1" applyAlignment="1" applyProtection="1">
      <alignment horizontal="left" vertical="center" wrapText="1"/>
      <protection hidden="1"/>
    </xf>
    <xf numFmtId="0" fontId="3" fillId="5" borderId="24" xfId="0" applyFont="1" applyFill="1" applyBorder="1" applyProtection="1">
      <protection hidden="1"/>
    </xf>
    <xf numFmtId="0" fontId="5" fillId="0" borderId="0" xfId="0" applyFont="1" applyAlignment="1" applyProtection="1">
      <alignment vertical="center" wrapText="1"/>
      <protection hidden="1"/>
    </xf>
    <xf numFmtId="0" fontId="8" fillId="6" borderId="2" xfId="0" applyFont="1" applyFill="1" applyBorder="1" applyAlignment="1" applyProtection="1">
      <alignment horizontal="left" vertical="center" wrapText="1"/>
      <protection hidden="1"/>
    </xf>
    <xf numFmtId="0" fontId="3" fillId="4" borderId="9" xfId="0" applyFont="1" applyFill="1" applyBorder="1" applyAlignment="1" applyProtection="1">
      <alignment horizontal="left" vertical="center" wrapText="1"/>
      <protection locked="0"/>
    </xf>
    <xf numFmtId="0" fontId="3" fillId="5" borderId="0" xfId="0" applyFont="1" applyFill="1" applyAlignment="1" applyProtection="1">
      <alignment vertical="top"/>
      <protection hidden="1"/>
    </xf>
    <xf numFmtId="0" fontId="5" fillId="5" borderId="0" xfId="0" applyFont="1" applyFill="1" applyAlignment="1" applyProtection="1">
      <alignment vertical="top" wrapText="1"/>
      <protection hidden="1"/>
    </xf>
    <xf numFmtId="0" fontId="3" fillId="4" borderId="3" xfId="0" applyFont="1" applyFill="1" applyBorder="1" applyAlignment="1" applyProtection="1">
      <alignment horizontal="left" vertical="top" wrapText="1"/>
      <protection locked="0"/>
    </xf>
    <xf numFmtId="0" fontId="3" fillId="0" borderId="0" xfId="0" applyFont="1" applyAlignment="1" applyProtection="1">
      <alignment vertical="top"/>
      <protection hidden="1"/>
    </xf>
    <xf numFmtId="0" fontId="3" fillId="4" borderId="30" xfId="0" applyFont="1" applyFill="1" applyBorder="1" applyAlignment="1" applyProtection="1">
      <alignment horizontal="left" vertical="top" wrapText="1"/>
      <protection locked="0"/>
    </xf>
    <xf numFmtId="0" fontId="3" fillId="4" borderId="29" xfId="0" applyFont="1" applyFill="1" applyBorder="1" applyAlignment="1" applyProtection="1">
      <alignment horizontal="left" vertical="top" wrapText="1"/>
      <protection locked="0"/>
    </xf>
    <xf numFmtId="0" fontId="3" fillId="4" borderId="32" xfId="0" applyFont="1" applyFill="1" applyBorder="1" applyAlignment="1">
      <alignment vertical="top" wrapText="1"/>
    </xf>
    <xf numFmtId="0" fontId="3" fillId="4" borderId="31" xfId="0" applyFont="1" applyFill="1" applyBorder="1" applyAlignment="1">
      <alignment vertical="top" wrapText="1"/>
    </xf>
    <xf numFmtId="0" fontId="3" fillId="4" borderId="29" xfId="0" applyFont="1" applyFill="1" applyBorder="1" applyAlignment="1">
      <alignment vertical="top" wrapText="1"/>
    </xf>
    <xf numFmtId="0" fontId="4" fillId="2" borderId="9" xfId="0" applyFont="1" applyFill="1" applyBorder="1" applyAlignment="1" applyProtection="1">
      <alignment vertical="center" wrapText="1"/>
      <protection hidden="1"/>
    </xf>
    <xf numFmtId="0" fontId="18" fillId="8" borderId="34" xfId="0" applyFont="1" applyFill="1" applyBorder="1" applyAlignment="1">
      <alignment horizontal="left" vertical="center" wrapText="1"/>
    </xf>
    <xf numFmtId="0" fontId="18" fillId="8" borderId="35" xfId="0" applyFont="1" applyFill="1" applyBorder="1" applyAlignment="1">
      <alignment horizontal="left" vertical="center" wrapText="1"/>
    </xf>
    <xf numFmtId="0" fontId="18" fillId="8" borderId="33" xfId="0" applyFont="1" applyFill="1" applyBorder="1" applyAlignment="1">
      <alignment horizontal="left" vertical="center" wrapText="1"/>
    </xf>
    <xf numFmtId="0" fontId="18" fillId="8" borderId="36" xfId="0" applyFont="1" applyFill="1" applyBorder="1" applyAlignment="1">
      <alignment horizontal="left" vertical="center" wrapText="1"/>
    </xf>
    <xf numFmtId="0" fontId="3" fillId="4" borderId="7" xfId="0" applyFont="1" applyFill="1" applyBorder="1" applyAlignment="1" applyProtection="1">
      <alignment horizontal="left" vertical="center" wrapText="1"/>
      <protection locked="0"/>
    </xf>
    <xf numFmtId="0" fontId="16" fillId="8" borderId="37" xfId="0" applyFont="1" applyFill="1" applyBorder="1" applyAlignment="1">
      <alignment horizontal="left" vertical="top" wrapText="1"/>
    </xf>
    <xf numFmtId="0" fontId="17" fillId="8" borderId="37" xfId="0" applyFont="1" applyFill="1" applyBorder="1" applyAlignment="1">
      <alignment horizontal="left" vertical="top" wrapText="1"/>
    </xf>
    <xf numFmtId="0" fontId="18" fillId="8" borderId="37" xfId="0" applyFont="1" applyFill="1" applyBorder="1" applyAlignment="1">
      <alignment horizontal="left" vertical="top" wrapText="1"/>
    </xf>
    <xf numFmtId="0" fontId="3" fillId="0" borderId="38" xfId="0" applyFont="1" applyBorder="1" applyAlignment="1" applyProtection="1">
      <alignment horizontal="left" vertical="top" wrapText="1"/>
      <protection hidden="1"/>
    </xf>
    <xf numFmtId="0" fontId="3" fillId="0" borderId="39" xfId="0" applyFont="1" applyBorder="1" applyAlignment="1" applyProtection="1">
      <alignment horizontal="left" vertical="top" wrapText="1"/>
      <protection hidden="1"/>
    </xf>
    <xf numFmtId="0" fontId="17" fillId="8" borderId="2" xfId="2" applyFont="1" applyFill="1" applyBorder="1" applyAlignment="1">
      <alignment horizontal="left" vertical="top" wrapText="1"/>
    </xf>
    <xf numFmtId="0" fontId="18" fillId="8" borderId="2" xfId="2" applyFont="1" applyFill="1" applyBorder="1" applyAlignment="1">
      <alignment horizontal="left" vertical="top" wrapText="1"/>
    </xf>
    <xf numFmtId="0" fontId="3" fillId="4" borderId="15" xfId="0" applyFont="1" applyFill="1" applyBorder="1" applyAlignment="1" applyProtection="1">
      <alignment horizontal="left" vertical="top" wrapText="1"/>
      <protection locked="0"/>
    </xf>
    <xf numFmtId="0" fontId="3" fillId="4" borderId="43" xfId="0" applyFont="1" applyFill="1" applyBorder="1" applyAlignment="1" applyProtection="1">
      <alignment horizontal="left" vertical="top" wrapText="1"/>
      <protection locked="0"/>
    </xf>
    <xf numFmtId="0" fontId="3" fillId="4" borderId="44" xfId="0" applyFont="1" applyFill="1" applyBorder="1" applyAlignment="1" applyProtection="1">
      <alignment horizontal="left" vertical="top" wrapText="1"/>
      <protection locked="0"/>
    </xf>
    <xf numFmtId="0" fontId="3" fillId="4" borderId="45" xfId="0" applyFont="1" applyFill="1" applyBorder="1" applyAlignment="1" applyProtection="1">
      <alignment horizontal="left" vertical="top" wrapText="1"/>
      <protection locked="0"/>
    </xf>
    <xf numFmtId="0" fontId="3" fillId="4" borderId="46" xfId="0" applyFont="1" applyFill="1" applyBorder="1" applyAlignment="1" applyProtection="1">
      <alignment horizontal="left" vertical="top" wrapText="1"/>
      <protection locked="0"/>
    </xf>
    <xf numFmtId="0" fontId="3" fillId="4" borderId="0" xfId="0" applyFont="1" applyFill="1" applyAlignment="1" applyProtection="1">
      <alignment horizontal="left" vertical="top" wrapText="1"/>
      <protection locked="0"/>
    </xf>
    <xf numFmtId="0" fontId="3" fillId="0" borderId="0" xfId="0" applyFont="1" applyAlignment="1" applyProtection="1">
      <alignment horizontal="left"/>
      <protection hidden="1"/>
    </xf>
    <xf numFmtId="0" fontId="20" fillId="0" borderId="0" xfId="0" applyFont="1"/>
    <xf numFmtId="0" fontId="21" fillId="0" borderId="0" xfId="0" applyFont="1" applyAlignment="1" applyProtection="1">
      <alignment vertical="center" wrapText="1"/>
      <protection hidden="1"/>
    </xf>
    <xf numFmtId="0" fontId="21" fillId="0" borderId="30" xfId="0" applyFont="1" applyBorder="1" applyAlignment="1" applyProtection="1">
      <alignment vertical="center" wrapText="1"/>
      <protection hidden="1"/>
    </xf>
    <xf numFmtId="0" fontId="22" fillId="9" borderId="50" xfId="0" applyFont="1" applyFill="1" applyBorder="1" applyAlignment="1" applyProtection="1">
      <alignment horizontal="left" vertical="center" wrapText="1"/>
      <protection hidden="1"/>
    </xf>
    <xf numFmtId="0" fontId="3" fillId="0" borderId="0" xfId="0" applyFont="1" applyAlignment="1" applyProtection="1">
      <alignment horizontal="left" wrapText="1"/>
      <protection hidden="1"/>
    </xf>
    <xf numFmtId="0" fontId="23" fillId="0" borderId="50" xfId="0" applyFont="1" applyBorder="1" applyAlignment="1" applyProtection="1">
      <alignment horizontal="left" vertical="top" wrapText="1"/>
      <protection hidden="1"/>
    </xf>
    <xf numFmtId="0" fontId="3" fillId="8" borderId="37" xfId="0" applyFont="1" applyFill="1" applyBorder="1" applyAlignment="1">
      <alignment horizontal="left" vertical="top" wrapText="1"/>
    </xf>
    <xf numFmtId="0" fontId="3" fillId="8" borderId="32" xfId="0" applyFont="1" applyFill="1" applyBorder="1" applyAlignment="1">
      <alignment horizontal="left" vertical="center" wrapText="1"/>
    </xf>
    <xf numFmtId="0" fontId="3" fillId="8" borderId="33" xfId="0" applyFont="1" applyFill="1" applyBorder="1" applyAlignment="1">
      <alignment horizontal="left" vertical="center" wrapText="1"/>
    </xf>
    <xf numFmtId="0" fontId="3" fillId="8" borderId="34" xfId="0" applyFont="1" applyFill="1" applyBorder="1" applyAlignment="1">
      <alignment horizontal="left" vertical="center" wrapText="1"/>
    </xf>
    <xf numFmtId="0" fontId="3" fillId="8" borderId="35" xfId="0" applyFont="1" applyFill="1" applyBorder="1" applyAlignment="1">
      <alignment horizontal="left" vertical="center" wrapText="1"/>
    </xf>
    <xf numFmtId="0" fontId="14" fillId="4" borderId="40" xfId="0" applyFont="1" applyFill="1" applyBorder="1" applyAlignment="1">
      <alignment vertical="top" wrapText="1"/>
    </xf>
    <xf numFmtId="0" fontId="14" fillId="4" borderId="37" xfId="0" applyFont="1" applyFill="1" applyBorder="1" applyAlignment="1">
      <alignment vertical="top" wrapText="1"/>
    </xf>
    <xf numFmtId="0" fontId="14" fillId="4" borderId="42" xfId="0" applyFont="1" applyFill="1" applyBorder="1" applyAlignment="1">
      <alignment vertical="top" wrapText="1"/>
    </xf>
    <xf numFmtId="0" fontId="14" fillId="4" borderId="41" xfId="0" applyFont="1" applyFill="1" applyBorder="1" applyAlignment="1">
      <alignment vertical="top" wrapText="1"/>
    </xf>
    <xf numFmtId="0" fontId="3" fillId="4" borderId="42" xfId="0" applyFont="1" applyFill="1" applyBorder="1" applyAlignment="1">
      <alignment vertical="top" wrapText="1"/>
    </xf>
    <xf numFmtId="0" fontId="3" fillId="4" borderId="37" xfId="0" applyFont="1" applyFill="1" applyBorder="1" applyAlignment="1">
      <alignment vertical="top" wrapText="1"/>
    </xf>
    <xf numFmtId="0" fontId="23" fillId="10" borderId="50" xfId="0" applyFont="1" applyFill="1" applyBorder="1" applyAlignment="1" applyProtection="1">
      <alignment horizontal="left" vertical="top" wrapText="1"/>
      <protection hidden="1"/>
    </xf>
    <xf numFmtId="0" fontId="23" fillId="11" borderId="50" xfId="0" applyFont="1" applyFill="1" applyBorder="1" applyAlignment="1" applyProtection="1">
      <alignment horizontal="left" vertical="top" wrapText="1"/>
      <protection hidden="1"/>
    </xf>
    <xf numFmtId="0" fontId="5" fillId="3" borderId="5" xfId="0" applyFont="1" applyFill="1" applyBorder="1" applyAlignment="1" applyProtection="1">
      <alignment horizontal="left" vertical="center" wrapText="1"/>
      <protection hidden="1"/>
    </xf>
    <xf numFmtId="0" fontId="5" fillId="3" borderId="3" xfId="0" applyFont="1" applyFill="1" applyBorder="1" applyAlignment="1" applyProtection="1">
      <alignment horizontal="left" vertical="center" wrapText="1"/>
      <protection hidden="1"/>
    </xf>
    <xf numFmtId="0" fontId="13" fillId="7" borderId="0" xfId="0" applyFont="1" applyFill="1" applyAlignment="1" applyProtection="1">
      <alignment horizontal="left" vertical="top" wrapText="1" indent="3"/>
      <protection hidden="1"/>
    </xf>
    <xf numFmtId="0" fontId="4" fillId="2" borderId="5" xfId="0" applyFont="1" applyFill="1" applyBorder="1" applyAlignment="1" applyProtection="1">
      <alignment horizontal="left" vertical="center" wrapText="1"/>
      <protection hidden="1"/>
    </xf>
    <xf numFmtId="0" fontId="4" fillId="2" borderId="3" xfId="0" applyFont="1" applyFill="1" applyBorder="1" applyAlignment="1" applyProtection="1">
      <alignment horizontal="left" vertical="center" wrapText="1"/>
      <protection hidden="1"/>
    </xf>
    <xf numFmtId="0" fontId="3" fillId="4" borderId="12" xfId="0" applyFont="1" applyFill="1" applyBorder="1" applyAlignment="1" applyProtection="1">
      <alignment horizontal="left" vertical="top" wrapText="1"/>
      <protection locked="0"/>
    </xf>
    <xf numFmtId="0" fontId="3" fillId="4" borderId="12" xfId="0" applyFont="1" applyFill="1" applyBorder="1" applyAlignment="1" applyProtection="1">
      <alignment horizontal="left" vertical="center" wrapText="1"/>
      <protection locked="0"/>
    </xf>
    <xf numFmtId="0" fontId="9" fillId="7" borderId="0" xfId="0" applyFont="1" applyFill="1" applyAlignment="1" applyProtection="1">
      <alignment horizontal="left" vertical="top" wrapText="1" indent="4"/>
      <protection hidden="1"/>
    </xf>
    <xf numFmtId="0" fontId="3" fillId="7" borderId="0" xfId="0" applyFont="1" applyFill="1" applyAlignment="1" applyProtection="1">
      <alignment horizontal="left" vertical="top" wrapText="1" indent="4"/>
      <protection hidden="1"/>
    </xf>
    <xf numFmtId="0" fontId="4" fillId="2" borderId="2" xfId="0" applyFont="1" applyFill="1" applyBorder="1" applyAlignment="1" applyProtection="1">
      <alignment horizontal="left" vertical="center" wrapText="1"/>
      <protection hidden="1"/>
    </xf>
    <xf numFmtId="0" fontId="3" fillId="4" borderId="1" xfId="0" applyFont="1" applyFill="1" applyBorder="1" applyAlignment="1" applyProtection="1">
      <alignment horizontal="left" vertical="top" wrapText="1"/>
      <protection locked="0"/>
    </xf>
    <xf numFmtId="0" fontId="4" fillId="2" borderId="4" xfId="0" applyFont="1" applyFill="1" applyBorder="1" applyAlignment="1" applyProtection="1">
      <alignment horizontal="left" vertical="center" wrapText="1"/>
      <protection hidden="1"/>
    </xf>
    <xf numFmtId="0" fontId="4" fillId="2" borderId="1" xfId="0" applyFont="1" applyFill="1" applyBorder="1" applyAlignment="1" applyProtection="1">
      <alignment horizontal="left" vertical="center" wrapText="1"/>
      <protection hidden="1"/>
    </xf>
    <xf numFmtId="0" fontId="7" fillId="0" borderId="0" xfId="0" applyFont="1" applyAlignment="1" applyProtection="1">
      <alignment horizontal="left" vertical="center" wrapText="1"/>
      <protection hidden="1"/>
    </xf>
    <xf numFmtId="0" fontId="10" fillId="7" borderId="0" xfId="0" applyFont="1" applyFill="1" applyAlignment="1" applyProtection="1">
      <alignment horizontal="left" vertical="top" wrapText="1" indent="4"/>
      <protection hidden="1"/>
    </xf>
    <xf numFmtId="0" fontId="5" fillId="3" borderId="14" xfId="0" applyFont="1" applyFill="1" applyBorder="1" applyAlignment="1" applyProtection="1">
      <alignment horizontal="left" vertical="center" wrapText="1"/>
      <protection hidden="1"/>
    </xf>
    <xf numFmtId="0" fontId="4" fillId="2" borderId="4" xfId="0" applyFont="1" applyFill="1" applyBorder="1" applyAlignment="1" applyProtection="1">
      <alignment vertical="center" wrapText="1"/>
      <protection hidden="1"/>
    </xf>
    <xf numFmtId="0" fontId="4" fillId="2" borderId="1" xfId="0" applyFont="1" applyFill="1" applyBorder="1" applyAlignment="1" applyProtection="1">
      <alignment vertical="center" wrapText="1"/>
      <protection hidden="1"/>
    </xf>
    <xf numFmtId="0" fontId="3" fillId="4" borderId="26" xfId="0" applyFont="1" applyFill="1" applyBorder="1" applyAlignment="1" applyProtection="1">
      <alignment horizontal="left" vertical="top" wrapText="1"/>
      <protection locked="0"/>
    </xf>
    <xf numFmtId="0" fontId="3" fillId="4" borderId="27" xfId="0" applyFont="1" applyFill="1" applyBorder="1" applyAlignment="1" applyProtection="1">
      <alignment horizontal="left" vertical="top" wrapText="1"/>
      <protection locked="0"/>
    </xf>
    <xf numFmtId="0" fontId="3" fillId="4" borderId="4" xfId="0" applyFont="1" applyFill="1" applyBorder="1" applyAlignment="1" applyProtection="1">
      <alignment horizontal="left" vertical="top" wrapText="1"/>
      <protection locked="0"/>
    </xf>
    <xf numFmtId="0" fontId="4" fillId="2" borderId="28" xfId="0" applyFont="1" applyFill="1" applyBorder="1" applyAlignment="1" applyProtection="1">
      <alignment horizontal="left" vertical="center" wrapText="1"/>
      <protection hidden="1"/>
    </xf>
    <xf numFmtId="0" fontId="4" fillId="2" borderId="2" xfId="0" applyFont="1" applyFill="1" applyBorder="1" applyAlignment="1" applyProtection="1">
      <alignment vertical="center" wrapText="1"/>
      <protection hidden="1"/>
    </xf>
    <xf numFmtId="0" fontId="9" fillId="7" borderId="2" xfId="0" applyFont="1" applyFill="1" applyBorder="1" applyAlignment="1" applyProtection="1">
      <alignment horizontal="left" vertical="top" wrapText="1" indent="4"/>
      <protection hidden="1"/>
    </xf>
    <xf numFmtId="0" fontId="9" fillId="7" borderId="2" xfId="0" applyFont="1" applyFill="1" applyBorder="1" applyAlignment="1" applyProtection="1">
      <alignment horizontal="left" vertical="top" indent="4"/>
      <protection hidden="1"/>
    </xf>
    <xf numFmtId="0" fontId="5" fillId="3" borderId="2" xfId="0" applyFont="1" applyFill="1" applyBorder="1" applyAlignment="1" applyProtection="1">
      <alignment horizontal="left" vertical="center" wrapText="1"/>
      <protection hidden="1"/>
    </xf>
    <xf numFmtId="0" fontId="4" fillId="2" borderId="9" xfId="0" applyFont="1" applyFill="1" applyBorder="1" applyAlignment="1" applyProtection="1">
      <alignment horizontal="left" vertical="center" wrapText="1"/>
      <protection hidden="1"/>
    </xf>
    <xf numFmtId="0" fontId="4" fillId="2" borderId="7" xfId="0" applyFont="1" applyFill="1" applyBorder="1" applyAlignment="1" applyProtection="1">
      <alignment horizontal="left" vertical="center" wrapText="1"/>
      <protection hidden="1"/>
    </xf>
    <xf numFmtId="0" fontId="9" fillId="7" borderId="0" xfId="0" applyFont="1" applyFill="1" applyAlignment="1" applyProtection="1">
      <alignment horizontal="left" vertical="top" indent="4"/>
      <protection hidden="1"/>
    </xf>
    <xf numFmtId="0" fontId="4" fillId="2" borderId="5" xfId="0" applyFont="1" applyFill="1" applyBorder="1" applyAlignment="1" applyProtection="1">
      <alignment vertical="center" wrapText="1"/>
      <protection hidden="1"/>
    </xf>
    <xf numFmtId="0" fontId="4" fillId="2" borderId="3" xfId="0" applyFont="1" applyFill="1" applyBorder="1" applyAlignment="1" applyProtection="1">
      <alignment vertical="center" wrapText="1"/>
      <protection hidden="1"/>
    </xf>
    <xf numFmtId="0" fontId="10" fillId="7" borderId="0" xfId="0" applyFont="1" applyFill="1" applyAlignment="1" applyProtection="1">
      <alignment horizontal="left" vertical="top" wrapText="1" indent="3"/>
      <protection hidden="1"/>
    </xf>
    <xf numFmtId="0" fontId="9" fillId="7" borderId="0" xfId="0" applyFont="1" applyFill="1" applyAlignment="1" applyProtection="1">
      <alignment horizontal="left" vertical="top" wrapText="1" indent="3"/>
      <protection hidden="1"/>
    </xf>
    <xf numFmtId="0" fontId="5" fillId="3" borderId="13" xfId="0" applyFont="1" applyFill="1" applyBorder="1" applyAlignment="1" applyProtection="1">
      <alignment horizontal="left" vertical="center" wrapText="1"/>
      <protection hidden="1"/>
    </xf>
    <xf numFmtId="0" fontId="5" fillId="3" borderId="0" xfId="0" applyFont="1" applyFill="1" applyAlignment="1" applyProtection="1">
      <alignment horizontal="left" vertical="center" wrapText="1"/>
      <protection hidden="1"/>
    </xf>
    <xf numFmtId="0" fontId="4" fillId="2" borderId="9" xfId="0" applyFont="1" applyFill="1" applyBorder="1" applyAlignment="1" applyProtection="1">
      <alignment vertical="center" wrapText="1"/>
      <protection hidden="1"/>
    </xf>
    <xf numFmtId="0" fontId="4" fillId="2" borderId="7" xfId="0" applyFont="1" applyFill="1" applyBorder="1" applyAlignment="1" applyProtection="1">
      <alignment vertical="center" wrapText="1"/>
      <protection hidden="1"/>
    </xf>
    <xf numFmtId="0" fontId="4" fillId="2" borderId="9" xfId="0" applyFont="1" applyFill="1" applyBorder="1" applyAlignment="1" applyProtection="1">
      <alignment horizontal="left" vertical="top" wrapText="1"/>
      <protection hidden="1"/>
    </xf>
    <xf numFmtId="0" fontId="4" fillId="2" borderId="7" xfId="0" applyFont="1" applyFill="1" applyBorder="1" applyAlignment="1" applyProtection="1">
      <alignment horizontal="left" vertical="top" wrapText="1"/>
      <protection hidden="1"/>
    </xf>
    <xf numFmtId="0" fontId="4" fillId="6" borderId="25" xfId="0" applyFont="1" applyFill="1" applyBorder="1" applyAlignment="1" applyProtection="1">
      <alignment horizontal="left" vertical="center" wrapText="1"/>
      <protection hidden="1"/>
    </xf>
    <xf numFmtId="0" fontId="4" fillId="6" borderId="15" xfId="0" applyFont="1" applyFill="1" applyBorder="1" applyAlignment="1" applyProtection="1">
      <alignment horizontal="left" vertical="center" wrapText="1"/>
      <protection hidden="1"/>
    </xf>
    <xf numFmtId="0" fontId="4" fillId="6" borderId="11" xfId="0" applyFont="1" applyFill="1" applyBorder="1" applyAlignment="1" applyProtection="1">
      <alignment horizontal="left" vertical="center" wrapText="1"/>
      <protection hidden="1"/>
    </xf>
    <xf numFmtId="0" fontId="9" fillId="7" borderId="0" xfId="0" applyFont="1" applyFill="1" applyAlignment="1" applyProtection="1">
      <alignment horizontal="left" vertical="top" indent="3"/>
      <protection hidden="1"/>
    </xf>
    <xf numFmtId="0" fontId="22" fillId="9" borderId="49" xfId="0" applyFont="1" applyFill="1" applyBorder="1" applyAlignment="1" applyProtection="1">
      <alignment vertical="center" wrapText="1"/>
      <protection hidden="1"/>
    </xf>
    <xf numFmtId="0" fontId="22" fillId="9" borderId="51" xfId="0" applyFont="1" applyFill="1" applyBorder="1" applyAlignment="1" applyProtection="1">
      <alignment vertical="center" wrapText="1"/>
      <protection hidden="1"/>
    </xf>
    <xf numFmtId="0" fontId="22" fillId="9" borderId="47" xfId="0" applyFont="1" applyFill="1" applyBorder="1" applyAlignment="1" applyProtection="1">
      <alignment horizontal="left" vertical="center" wrapText="1"/>
      <protection hidden="1"/>
    </xf>
    <xf numFmtId="0" fontId="22" fillId="9" borderId="48" xfId="0" applyFont="1" applyFill="1" applyBorder="1" applyAlignment="1" applyProtection="1">
      <alignment horizontal="left" vertical="center" wrapText="1"/>
      <protection hidden="1"/>
    </xf>
    <xf numFmtId="0" fontId="22" fillId="9" borderId="49" xfId="0" applyFont="1" applyFill="1" applyBorder="1" applyAlignment="1" applyProtection="1">
      <alignment horizontal="left" vertical="center" wrapText="1"/>
      <protection hidden="1"/>
    </xf>
    <xf numFmtId="0" fontId="22" fillId="9" borderId="51" xfId="0" applyFont="1" applyFill="1" applyBorder="1" applyAlignment="1" applyProtection="1">
      <alignment horizontal="left" vertical="center" wrapText="1"/>
      <protection hidden="1"/>
    </xf>
    <xf numFmtId="0" fontId="19" fillId="0" borderId="0" xfId="0" applyFont="1" applyAlignment="1" applyProtection="1">
      <alignment horizontal="left" vertical="top" wrapText="1"/>
      <protection hidden="1"/>
    </xf>
  </cellXfs>
  <cellStyles count="3">
    <cellStyle name="Hypertextový odkaz" xfId="1" builtinId="8"/>
    <cellStyle name="Normal 2" xfId="2" xr:uid="{FD653F65-537F-4619-B5DE-D2CAFC5ECA16}"/>
    <cellStyle name="Normální" xfId="0" builtinId="0"/>
  </cellStyles>
  <dxfs count="0"/>
  <tableStyles count="0" defaultTableStyle="TableStyleMedium2" defaultPivotStyle="PivotStyleLight16"/>
  <colors>
    <mruColors>
      <color rgb="FFE3EBBC"/>
      <color rgb="FF02216E"/>
      <color rgb="FF7D272D"/>
      <color rgb="FF3566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2" Type="http://schemas.openxmlformats.org/officeDocument/2006/relationships/image" Target="../media/image8.svg"/><Relationship Id="rId1" Type="http://schemas.openxmlformats.org/officeDocument/2006/relationships/image" Target="../media/image7.png"/></Relationships>
</file>

<file path=xl/drawings/_rels/drawing3.xml.rels><?xml version="1.0" encoding="UTF-8" standalone="yes"?>
<Relationships xmlns="http://schemas.openxmlformats.org/package/2006/relationships"><Relationship Id="rId2" Type="http://schemas.openxmlformats.org/officeDocument/2006/relationships/image" Target="../media/image10.svg"/><Relationship Id="rId1" Type="http://schemas.openxmlformats.org/officeDocument/2006/relationships/image" Target="../media/image9.png"/></Relationships>
</file>

<file path=xl/drawings/_rels/drawing4.xml.rels><?xml version="1.0" encoding="UTF-8" standalone="yes"?>
<Relationships xmlns="http://schemas.openxmlformats.org/package/2006/relationships"><Relationship Id="rId2" Type="http://schemas.openxmlformats.org/officeDocument/2006/relationships/image" Target="../media/image12.svg"/><Relationship Id="rId1" Type="http://schemas.openxmlformats.org/officeDocument/2006/relationships/image" Target="../media/image1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4.svg"/><Relationship Id="rId1" Type="http://schemas.openxmlformats.org/officeDocument/2006/relationships/image" Target="../media/image13.png"/></Relationships>
</file>

<file path=xl/drawings/_rels/drawing6.xml.rels><?xml version="1.0" encoding="UTF-8" standalone="yes"?>
<Relationships xmlns="http://schemas.openxmlformats.org/package/2006/relationships"><Relationship Id="rId2" Type="http://schemas.openxmlformats.org/officeDocument/2006/relationships/image" Target="../media/image16.svg"/><Relationship Id="rId1" Type="http://schemas.openxmlformats.org/officeDocument/2006/relationships/image" Target="../media/image15.png"/></Relationships>
</file>

<file path=xl/drawings/_rels/drawing7.xml.rels><?xml version="1.0" encoding="UTF-8" standalone="yes"?>
<Relationships xmlns="http://schemas.openxmlformats.org/package/2006/relationships"><Relationship Id="rId2" Type="http://schemas.openxmlformats.org/officeDocument/2006/relationships/image" Target="../media/image18.svg"/><Relationship Id="rId1" Type="http://schemas.openxmlformats.org/officeDocument/2006/relationships/image" Target="../media/image17.png"/></Relationships>
</file>

<file path=xl/drawings/_rels/drawing8.xml.rels><?xml version="1.0" encoding="UTF-8" standalone="yes"?>
<Relationships xmlns="http://schemas.openxmlformats.org/package/2006/relationships"><Relationship Id="rId2" Type="http://schemas.openxmlformats.org/officeDocument/2006/relationships/image" Target="../media/image20.svg"/><Relationship Id="rId1" Type="http://schemas.openxmlformats.org/officeDocument/2006/relationships/image" Target="../media/image19.png"/></Relationships>
</file>

<file path=xl/drawings/_rels/drawing9.xml.rels><?xml version="1.0" encoding="UTF-8" standalone="yes"?>
<Relationships xmlns="http://schemas.openxmlformats.org/package/2006/relationships"><Relationship Id="rId2" Type="http://schemas.openxmlformats.org/officeDocument/2006/relationships/image" Target="../media/image22.svg"/><Relationship Id="rId1" Type="http://schemas.openxmlformats.org/officeDocument/2006/relationships/image" Target="../media/image2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4.svg"/><Relationship Id="rId1" Type="http://schemas.openxmlformats.org/officeDocument/2006/relationships/image" Target="../media/image23.png"/><Relationship Id="rId4" Type="http://schemas.openxmlformats.org/officeDocument/2006/relationships/image" Target="../media/image22.svg"/></Relationships>
</file>

<file path=xl/drawings/_rels/vmlDrawing1.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4</xdr:col>
      <xdr:colOff>213360</xdr:colOff>
      <xdr:row>3</xdr:row>
      <xdr:rowOff>7620</xdr:rowOff>
    </xdr:from>
    <xdr:ext cx="2644140" cy="264560"/>
    <xdr:sp macro="" textlink="">
      <xdr:nvSpPr>
        <xdr:cNvPr id="2" name="TextovéPole 1">
          <a:extLst>
            <a:ext uri="{FF2B5EF4-FFF2-40B4-BE49-F238E27FC236}">
              <a16:creationId xmlns:a16="http://schemas.microsoft.com/office/drawing/2014/main" id="{D42DDBB5-56A4-480B-A655-ED728BCB6BE7}"/>
            </a:ext>
          </a:extLst>
        </xdr:cNvPr>
        <xdr:cNvSpPr txBox="1"/>
      </xdr:nvSpPr>
      <xdr:spPr>
        <a:xfrm>
          <a:off x="7894320" y="3360420"/>
          <a:ext cx="264414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cs-CZ" sz="1100"/>
        </a:p>
      </xdr:txBody>
    </xdr:sp>
    <xdr:clientData/>
  </xdr:oneCellAnchor>
  <xdr:twoCellAnchor editAs="oneCell">
    <xdr:from>
      <xdr:col>0</xdr:col>
      <xdr:colOff>45720</xdr:colOff>
      <xdr:row>0</xdr:row>
      <xdr:rowOff>7620</xdr:rowOff>
    </xdr:from>
    <xdr:to>
      <xdr:col>0</xdr:col>
      <xdr:colOff>355282</xdr:colOff>
      <xdr:row>0</xdr:row>
      <xdr:rowOff>317182</xdr:rowOff>
    </xdr:to>
    <xdr:pic>
      <xdr:nvPicPr>
        <xdr:cNvPr id="4" name="Grafický objekt 3" descr="Informace">
          <a:extLst>
            <a:ext uri="{FF2B5EF4-FFF2-40B4-BE49-F238E27FC236}">
              <a16:creationId xmlns:a16="http://schemas.microsoft.com/office/drawing/2014/main" id="{E454CF65-357D-4311-8914-7E4FE0A5E6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5720" y="7620"/>
          <a:ext cx="304800" cy="304800"/>
        </a:xfrm>
        <a:prstGeom prst="rect">
          <a:avLst/>
        </a:prstGeom>
      </xdr:spPr>
    </xdr:pic>
    <xdr:clientData/>
  </xdr:twoCellAnchor>
  <xdr:twoCellAnchor editAs="oneCell">
    <xdr:from>
      <xdr:col>2</xdr:col>
      <xdr:colOff>53340</xdr:colOff>
      <xdr:row>0</xdr:row>
      <xdr:rowOff>15240</xdr:rowOff>
    </xdr:from>
    <xdr:to>
      <xdr:col>2</xdr:col>
      <xdr:colOff>341340</xdr:colOff>
      <xdr:row>0</xdr:row>
      <xdr:rowOff>303240</xdr:rowOff>
    </xdr:to>
    <xdr:pic>
      <xdr:nvPicPr>
        <xdr:cNvPr id="6" name="Grafický objekt 5" descr="Puzzle">
          <a:extLst>
            <a:ext uri="{FF2B5EF4-FFF2-40B4-BE49-F238E27FC236}">
              <a16:creationId xmlns:a16="http://schemas.microsoft.com/office/drawing/2014/main" id="{109429AC-F2BF-4534-A3A9-435F8A1D222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377940" y="15240"/>
          <a:ext cx="288000" cy="288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106680</xdr:colOff>
      <xdr:row>0</xdr:row>
      <xdr:rowOff>60960</xdr:rowOff>
    </xdr:from>
    <xdr:to>
      <xdr:col>0</xdr:col>
      <xdr:colOff>430680</xdr:colOff>
      <xdr:row>0</xdr:row>
      <xdr:rowOff>384960</xdr:rowOff>
    </xdr:to>
    <xdr:pic>
      <xdr:nvPicPr>
        <xdr:cNvPr id="3" name="Grafický objekt 2" descr="Vlajka">
          <a:extLst>
            <a:ext uri="{FF2B5EF4-FFF2-40B4-BE49-F238E27FC236}">
              <a16:creationId xmlns:a16="http://schemas.microsoft.com/office/drawing/2014/main" id="{84F2633A-937A-4040-BAEB-5862DC8C2B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6680" y="60960"/>
          <a:ext cx="324000" cy="324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45720</xdr:colOff>
      <xdr:row>0</xdr:row>
      <xdr:rowOff>0</xdr:rowOff>
    </xdr:from>
    <xdr:to>
      <xdr:col>0</xdr:col>
      <xdr:colOff>353322</xdr:colOff>
      <xdr:row>0</xdr:row>
      <xdr:rowOff>360000</xdr:rowOff>
    </xdr:to>
    <xdr:pic>
      <xdr:nvPicPr>
        <xdr:cNvPr id="3" name="Grafický objekt 2" descr="Vývojový diagram">
          <a:extLst>
            <a:ext uri="{FF2B5EF4-FFF2-40B4-BE49-F238E27FC236}">
              <a16:creationId xmlns:a16="http://schemas.microsoft.com/office/drawing/2014/main" id="{4C7F894E-9290-4E37-AFFC-F7BC285C90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5720" y="0"/>
          <a:ext cx="360000" cy="36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53340</xdr:colOff>
      <xdr:row>0</xdr:row>
      <xdr:rowOff>0</xdr:rowOff>
    </xdr:from>
    <xdr:to>
      <xdr:col>0</xdr:col>
      <xdr:colOff>411729</xdr:colOff>
      <xdr:row>0</xdr:row>
      <xdr:rowOff>360000</xdr:rowOff>
    </xdr:to>
    <xdr:pic>
      <xdr:nvPicPr>
        <xdr:cNvPr id="3" name="Grafický objekt 2" descr="Lupa">
          <a:extLst>
            <a:ext uri="{FF2B5EF4-FFF2-40B4-BE49-F238E27FC236}">
              <a16:creationId xmlns:a16="http://schemas.microsoft.com/office/drawing/2014/main" id="{F14A1144-4987-40A5-A7F1-1D24CE5C01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flipH="1">
          <a:off x="53340" y="0"/>
          <a:ext cx="360000" cy="360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45720</xdr:colOff>
      <xdr:row>0</xdr:row>
      <xdr:rowOff>0</xdr:rowOff>
    </xdr:from>
    <xdr:to>
      <xdr:col>0</xdr:col>
      <xdr:colOff>412052</xdr:colOff>
      <xdr:row>0</xdr:row>
      <xdr:rowOff>360000</xdr:rowOff>
    </xdr:to>
    <xdr:pic>
      <xdr:nvPicPr>
        <xdr:cNvPr id="3" name="Grafický objekt 2" descr="Kruh s šipkou doprava">
          <a:extLst>
            <a:ext uri="{FF2B5EF4-FFF2-40B4-BE49-F238E27FC236}">
              <a16:creationId xmlns:a16="http://schemas.microsoft.com/office/drawing/2014/main" id="{0A12DA2B-FE88-4EA6-976F-7AFBCC2E62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flipH="1" flipV="1">
          <a:off x="45720" y="0"/>
          <a:ext cx="360000" cy="360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68580</xdr:colOff>
      <xdr:row>0</xdr:row>
      <xdr:rowOff>0</xdr:rowOff>
    </xdr:from>
    <xdr:to>
      <xdr:col>0</xdr:col>
      <xdr:colOff>381000</xdr:colOff>
      <xdr:row>0</xdr:row>
      <xdr:rowOff>312420</xdr:rowOff>
    </xdr:to>
    <xdr:pic>
      <xdr:nvPicPr>
        <xdr:cNvPr id="7" name="Grafický objekt 6" descr="Pyramida s úrovněmi">
          <a:extLst>
            <a:ext uri="{FF2B5EF4-FFF2-40B4-BE49-F238E27FC236}">
              <a16:creationId xmlns:a16="http://schemas.microsoft.com/office/drawing/2014/main" id="{0E962357-A0C4-4E0F-926C-5A87A7EC74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8580" y="0"/>
          <a:ext cx="312420" cy="31242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7620</xdr:colOff>
      <xdr:row>0</xdr:row>
      <xdr:rowOff>0</xdr:rowOff>
    </xdr:from>
    <xdr:to>
      <xdr:col>0</xdr:col>
      <xdr:colOff>373933</xdr:colOff>
      <xdr:row>0</xdr:row>
      <xdr:rowOff>360000</xdr:rowOff>
    </xdr:to>
    <xdr:pic>
      <xdr:nvPicPr>
        <xdr:cNvPr id="3" name="Grafický objekt 2" descr="Odpojení">
          <a:extLst>
            <a:ext uri="{FF2B5EF4-FFF2-40B4-BE49-F238E27FC236}">
              <a16:creationId xmlns:a16="http://schemas.microsoft.com/office/drawing/2014/main" id="{B1838222-4F5D-4D77-B5C9-B2C70D4F7D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620" y="0"/>
          <a:ext cx="360000" cy="360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53340</xdr:colOff>
      <xdr:row>0</xdr:row>
      <xdr:rowOff>0</xdr:rowOff>
    </xdr:from>
    <xdr:to>
      <xdr:col>0</xdr:col>
      <xdr:colOff>414879</xdr:colOff>
      <xdr:row>0</xdr:row>
      <xdr:rowOff>360000</xdr:rowOff>
    </xdr:to>
    <xdr:pic>
      <xdr:nvPicPr>
        <xdr:cNvPr id="3" name="Grafický objekt 2" descr="Obchodní růst (zprava doleva)">
          <a:extLst>
            <a:ext uri="{FF2B5EF4-FFF2-40B4-BE49-F238E27FC236}">
              <a16:creationId xmlns:a16="http://schemas.microsoft.com/office/drawing/2014/main" id="{D8940743-6CF9-43A9-9E9A-0BA2D2E9B4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3340" y="0"/>
          <a:ext cx="360000" cy="360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53340</xdr:colOff>
      <xdr:row>0</xdr:row>
      <xdr:rowOff>0</xdr:rowOff>
    </xdr:from>
    <xdr:to>
      <xdr:col>0</xdr:col>
      <xdr:colOff>413340</xdr:colOff>
      <xdr:row>0</xdr:row>
      <xdr:rowOff>360000</xdr:rowOff>
    </xdr:to>
    <xdr:pic>
      <xdr:nvPicPr>
        <xdr:cNvPr id="3" name="Grafický objekt 2" descr="Vennův diagram">
          <a:extLst>
            <a:ext uri="{FF2B5EF4-FFF2-40B4-BE49-F238E27FC236}">
              <a16:creationId xmlns:a16="http://schemas.microsoft.com/office/drawing/2014/main" id="{41DEFB56-0D29-4139-BAE8-5584B50997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3340" y="0"/>
          <a:ext cx="360000" cy="360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7620</xdr:rowOff>
    </xdr:from>
    <xdr:to>
      <xdr:col>0</xdr:col>
      <xdr:colOff>360000</xdr:colOff>
      <xdr:row>0</xdr:row>
      <xdr:rowOff>369207</xdr:rowOff>
    </xdr:to>
    <xdr:pic>
      <xdr:nvPicPr>
        <xdr:cNvPr id="3" name="Grafický objekt 2" descr="Dílky puzzle">
          <a:extLst>
            <a:ext uri="{FF2B5EF4-FFF2-40B4-BE49-F238E27FC236}">
              <a16:creationId xmlns:a16="http://schemas.microsoft.com/office/drawing/2014/main" id="{74A4947B-B51B-418D-9A15-E7A2F0A7F3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7620"/>
          <a:ext cx="360000" cy="360000"/>
        </a:xfrm>
        <a:prstGeom prst="rect">
          <a:avLst/>
        </a:prstGeom>
      </xdr:spPr>
    </xdr:pic>
    <xdr:clientData/>
  </xdr:twoCellAnchor>
  <xdr:twoCellAnchor editAs="oneCell">
    <xdr:from>
      <xdr:col>0</xdr:col>
      <xdr:colOff>0</xdr:colOff>
      <xdr:row>0</xdr:row>
      <xdr:rowOff>57150</xdr:rowOff>
    </xdr:from>
    <xdr:to>
      <xdr:col>0</xdr:col>
      <xdr:colOff>360000</xdr:colOff>
      <xdr:row>0</xdr:row>
      <xdr:rowOff>417150</xdr:rowOff>
    </xdr:to>
    <xdr:pic>
      <xdr:nvPicPr>
        <xdr:cNvPr id="4" name="Grafický objekt 3" descr="Vennův diagram">
          <a:extLst>
            <a:ext uri="{FF2B5EF4-FFF2-40B4-BE49-F238E27FC236}">
              <a16:creationId xmlns:a16="http://schemas.microsoft.com/office/drawing/2014/main" id="{D0AD9EBA-A3D6-4D5E-BCDD-E39264FAA06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72390" y="57150"/>
          <a:ext cx="360000" cy="360000"/>
        </a:xfrm>
        <a:prstGeom prst="rect">
          <a:avLst/>
        </a:prstGeom>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EDF7D-0574-4E02-BDE0-B3909DA537F2}">
  <sheetPr>
    <pageSetUpPr fitToPage="1"/>
  </sheetPr>
  <dimension ref="A1:C14"/>
  <sheetViews>
    <sheetView showGridLines="0" tabSelected="1" zoomScaleNormal="100" workbookViewId="0">
      <selection activeCell="A5" sqref="A5"/>
    </sheetView>
  </sheetViews>
  <sheetFormatPr defaultColWidth="8.85546875" defaultRowHeight="14.25"/>
  <cols>
    <col min="1" max="1" width="20.85546875" style="7" customWidth="1"/>
    <col min="2" max="2" width="63.42578125" style="7" customWidth="1"/>
    <col min="3" max="3" width="67.140625" style="7" customWidth="1"/>
    <col min="4" max="16384" width="8.85546875" style="7"/>
  </cols>
  <sheetData>
    <row r="1" spans="1:3" ht="129" customHeight="1">
      <c r="A1" s="90" t="s">
        <v>0</v>
      </c>
      <c r="B1" s="90"/>
      <c r="C1" s="6" t="s">
        <v>1</v>
      </c>
    </row>
    <row r="2" spans="1:3" ht="7.5" customHeight="1" thickBot="1">
      <c r="A2" s="8"/>
      <c r="B2" s="8"/>
    </row>
    <row r="3" spans="1:3" s="9" customFormat="1" ht="30" customHeight="1" thickBot="1">
      <c r="A3" s="88" t="s">
        <v>2</v>
      </c>
      <c r="B3" s="89"/>
    </row>
    <row r="4" spans="1:3" ht="7.5" customHeight="1" thickBot="1"/>
    <row r="5" spans="1:3" ht="33.75" customHeight="1" thickBot="1">
      <c r="A5" s="10" t="s">
        <v>3</v>
      </c>
      <c r="B5" s="3" t="s">
        <v>4</v>
      </c>
    </row>
    <row r="6" spans="1:3" ht="33.75" customHeight="1" thickBot="1">
      <c r="A6" s="10" t="s">
        <v>5</v>
      </c>
      <c r="B6" s="3" t="s">
        <v>4</v>
      </c>
    </row>
    <row r="7" spans="1:3" ht="30.75" thickBot="1">
      <c r="A7" s="10" t="s">
        <v>6</v>
      </c>
      <c r="B7" s="3" t="s">
        <v>7</v>
      </c>
    </row>
    <row r="8" spans="1:3" ht="86.25" thickBot="1">
      <c r="A8" s="10" t="s">
        <v>8</v>
      </c>
      <c r="B8" s="3" t="s">
        <v>9</v>
      </c>
    </row>
    <row r="9" spans="1:3" ht="33.75" customHeight="1" thickBot="1">
      <c r="A9" s="10" t="s">
        <v>10</v>
      </c>
      <c r="B9" s="3" t="s">
        <v>11</v>
      </c>
    </row>
    <row r="14" spans="1:3">
      <c r="C14" s="11"/>
    </row>
  </sheetData>
  <sheetProtection formatRows="0"/>
  <mergeCells count="2">
    <mergeCell ref="A3:B3"/>
    <mergeCell ref="A1:B1"/>
  </mergeCells>
  <pageMargins left="0.59055118110236227" right="0.59055118110236227" top="0.94488188976377963" bottom="0.94488188976377963" header="0.31496062992125984" footer="0.27559055118110237"/>
  <pageSetup paperSize="9" scale="98" fitToHeight="0" orientation="portrait" r:id="rId1"/>
  <headerFooter>
    <oddHeader>&amp;L&amp;G</oddHeader>
    <oddFooter>&amp;L&amp;G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95A0E-A220-43DB-A4FC-FB09E999DAE5}">
  <sheetPr>
    <pageSetUpPr fitToPage="1"/>
  </sheetPr>
  <dimension ref="A1:B20"/>
  <sheetViews>
    <sheetView showGridLines="0" zoomScale="90" zoomScaleNormal="90" workbookViewId="0">
      <selection activeCell="A4" sqref="A4"/>
    </sheetView>
  </sheetViews>
  <sheetFormatPr defaultColWidth="11.42578125" defaultRowHeight="14.25"/>
  <cols>
    <col min="1" max="1" width="23.42578125" style="7" customWidth="1"/>
    <col min="2" max="2" width="59.7109375" style="7" customWidth="1"/>
    <col min="3" max="16384" width="11.42578125" style="7"/>
  </cols>
  <sheetData>
    <row r="1" spans="1:2" ht="85.15" customHeight="1">
      <c r="A1" s="95" t="s">
        <v>12</v>
      </c>
      <c r="B1" s="96"/>
    </row>
    <row r="2" spans="1:2" ht="8.25" customHeight="1" thickBot="1">
      <c r="A2" s="13"/>
      <c r="B2" s="13"/>
    </row>
    <row r="3" spans="1:2" ht="15.75" thickBot="1">
      <c r="A3" s="10" t="s">
        <v>3</v>
      </c>
      <c r="B3" s="14" t="str">
        <f>Předmět!B5</f>
        <v>Geografie</v>
      </c>
    </row>
    <row r="4" spans="1:2" ht="15.75" thickBot="1">
      <c r="A4" s="10" t="s">
        <v>5</v>
      </c>
      <c r="B4" s="15" t="str">
        <f>Předmět!B6</f>
        <v>Geografie</v>
      </c>
    </row>
    <row r="5" spans="1:2" ht="29.25" thickBot="1">
      <c r="A5" s="10" t="s">
        <v>13</v>
      </c>
      <c r="B5" s="15" t="str">
        <f>Předmět!B7</f>
        <v>Společnost pro všechny
Udržitelné prostředí</v>
      </c>
    </row>
    <row r="6" spans="1:2" ht="86.25" thickBot="1">
      <c r="A6" s="10" t="s">
        <v>14</v>
      </c>
      <c r="B6" s="15" t="str">
        <f>Předmět!B8</f>
        <v>• k učení
• komunikační
• k občanství a udržitelnosti
• k řešení problémů
• kulturní
• digitální</v>
      </c>
    </row>
    <row r="7" spans="1:2" ht="29.25" thickBot="1">
      <c r="A7" s="10" t="s">
        <v>15</v>
      </c>
      <c r="B7" s="16" t="str">
        <f>Předmět!B9</f>
        <v>Čtenářská a pisatelská
Logicko-matematická</v>
      </c>
    </row>
    <row r="8" spans="1:2" ht="8.25" customHeight="1" thickBot="1">
      <c r="A8" s="13"/>
      <c r="B8" s="13"/>
    </row>
    <row r="9" spans="1:2" ht="30" customHeight="1" thickBot="1">
      <c r="A9" s="88" t="s">
        <v>16</v>
      </c>
      <c r="B9" s="89"/>
    </row>
    <row r="10" spans="1:2" ht="8.25" customHeight="1" thickBot="1">
      <c r="A10" s="13"/>
      <c r="B10" s="13"/>
    </row>
    <row r="11" spans="1:2" ht="32.25" customHeight="1" thickBot="1">
      <c r="A11" s="91" t="s">
        <v>17</v>
      </c>
      <c r="B11" s="92"/>
    </row>
    <row r="12" spans="1:2" ht="253.15" customHeight="1" thickBot="1">
      <c r="A12" s="93" t="s">
        <v>18</v>
      </c>
      <c r="B12" s="93"/>
    </row>
    <row r="13" spans="1:2" ht="32.25" customHeight="1" thickBot="1">
      <c r="A13" s="91" t="s">
        <v>19</v>
      </c>
      <c r="B13" s="92"/>
    </row>
    <row r="14" spans="1:2" ht="273.60000000000002" customHeight="1" thickBot="1">
      <c r="A14" s="93" t="s">
        <v>20</v>
      </c>
      <c r="B14" s="93"/>
    </row>
    <row r="15" spans="1:2" ht="32.25" customHeight="1" thickBot="1">
      <c r="A15" s="91" t="s">
        <v>21</v>
      </c>
      <c r="B15" s="92"/>
    </row>
    <row r="16" spans="1:2" ht="45" customHeight="1" thickBot="1">
      <c r="A16" s="94" t="s">
        <v>22</v>
      </c>
      <c r="B16" s="94"/>
    </row>
    <row r="17" spans="1:2" ht="32.25" customHeight="1" thickBot="1">
      <c r="A17" s="91" t="s">
        <v>23</v>
      </c>
      <c r="B17" s="92"/>
    </row>
    <row r="18" spans="1:2" ht="121.15" customHeight="1" thickBot="1">
      <c r="A18" s="93" t="s">
        <v>24</v>
      </c>
      <c r="B18" s="93"/>
    </row>
    <row r="19" spans="1:2" ht="32.25" customHeight="1" thickBot="1">
      <c r="A19" s="91" t="s">
        <v>25</v>
      </c>
      <c r="B19" s="92"/>
    </row>
    <row r="20" spans="1:2" ht="45" customHeight="1">
      <c r="A20" s="93" t="s">
        <v>26</v>
      </c>
      <c r="B20" s="93"/>
    </row>
  </sheetData>
  <sheetProtection formatRows="0"/>
  <mergeCells count="12">
    <mergeCell ref="A1:B1"/>
    <mergeCell ref="A9:B9"/>
    <mergeCell ref="A11:B11"/>
    <mergeCell ref="A13:B13"/>
    <mergeCell ref="A15:B15"/>
    <mergeCell ref="A17:B17"/>
    <mergeCell ref="A20:B20"/>
    <mergeCell ref="A19:B19"/>
    <mergeCell ref="A12:B12"/>
    <mergeCell ref="A14:B14"/>
    <mergeCell ref="A16:B16"/>
    <mergeCell ref="A18:B18"/>
  </mergeCells>
  <pageMargins left="0.59055118110236227" right="0.59055118110236227" top="0.94488188976377963" bottom="0.94488188976377963" header="0.31496062992125984" footer="0.27559055118110237"/>
  <pageSetup paperSize="9" fitToHeight="0" orientation="portrait" r:id="rId1"/>
  <headerFooter>
    <oddHeader>&amp;L&amp;G</oddHeader>
    <oddFooter>&amp;L&amp;G&amp;RCharakteristika předmětu - 1. stupeň
&amp;P</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24E59-5769-47C1-93ED-494FA4141969}">
  <sheetPr>
    <pageSetUpPr fitToPage="1"/>
  </sheetPr>
  <dimension ref="A1:C36"/>
  <sheetViews>
    <sheetView showGridLines="0" zoomScale="82" zoomScaleNormal="82" workbookViewId="0">
      <selection activeCell="A3" sqref="A3:B3"/>
    </sheetView>
  </sheetViews>
  <sheetFormatPr defaultColWidth="9" defaultRowHeight="14.25"/>
  <cols>
    <col min="1" max="1" width="5.42578125" style="7" customWidth="1"/>
    <col min="2" max="2" width="18" style="7" customWidth="1"/>
    <col min="3" max="3" width="59.7109375" style="7" customWidth="1"/>
    <col min="4" max="4" width="44.28515625" style="7" customWidth="1"/>
    <col min="5" max="5" width="5.28515625" style="7" customWidth="1"/>
    <col min="6" max="6" width="29.140625" style="7" customWidth="1"/>
    <col min="7" max="7" width="52" style="7" customWidth="1"/>
    <col min="8" max="16384" width="9" style="7"/>
  </cols>
  <sheetData>
    <row r="1" spans="1:3" ht="32.450000000000003" customHeight="1">
      <c r="A1" s="102" t="s">
        <v>27</v>
      </c>
      <c r="B1" s="102"/>
      <c r="C1" s="102"/>
    </row>
    <row r="2" spans="1:3" ht="8.25" customHeight="1" thickBot="1">
      <c r="A2" s="17"/>
      <c r="B2" s="13"/>
      <c r="C2" s="13"/>
    </row>
    <row r="3" spans="1:3" ht="15.75" thickBot="1">
      <c r="A3" s="97" t="s">
        <v>3</v>
      </c>
      <c r="B3" s="97"/>
      <c r="C3" s="14" t="str">
        <f>Předmět!B5</f>
        <v>Geografie</v>
      </c>
    </row>
    <row r="4" spans="1:3" ht="15.75" thickBot="1">
      <c r="A4" s="97" t="s">
        <v>5</v>
      </c>
      <c r="B4" s="97"/>
      <c r="C4" s="15" t="str">
        <f>Předmět!B6</f>
        <v>Geografie</v>
      </c>
    </row>
    <row r="5" spans="1:3" ht="29.25" thickBot="1">
      <c r="A5" s="97" t="s">
        <v>13</v>
      </c>
      <c r="B5" s="97"/>
      <c r="C5" s="15" t="str">
        <f>Předmět!B7</f>
        <v>Společnost pro všechny
Udržitelné prostředí</v>
      </c>
    </row>
    <row r="6" spans="1:3" ht="86.25" thickBot="1">
      <c r="A6" s="97" t="s">
        <v>14</v>
      </c>
      <c r="B6" s="97"/>
      <c r="C6" s="15" t="str">
        <f>Předmět!B8</f>
        <v>• k učení
• komunikační
• k občanství a udržitelnosti
• k řešení problémů
• kulturní
• digitální</v>
      </c>
    </row>
    <row r="7" spans="1:3" ht="29.25" thickBot="1">
      <c r="A7" s="97" t="s">
        <v>15</v>
      </c>
      <c r="B7" s="97"/>
      <c r="C7" s="16" t="str">
        <f>Předmět!B9</f>
        <v>Čtenářská a pisatelská
Logicko-matematická</v>
      </c>
    </row>
    <row r="8" spans="1:3" ht="8.25" customHeight="1" thickBot="1">
      <c r="A8" s="17"/>
      <c r="B8" s="13"/>
      <c r="C8" s="13"/>
    </row>
    <row r="9" spans="1:3" ht="30" customHeight="1" thickBot="1">
      <c r="A9" s="88" t="s">
        <v>28</v>
      </c>
      <c r="B9" s="103"/>
      <c r="C9" s="89"/>
    </row>
    <row r="10" spans="1:3" ht="8.25" customHeight="1">
      <c r="A10" s="13"/>
      <c r="B10" s="13"/>
      <c r="C10" s="13"/>
    </row>
    <row r="11" spans="1:3" ht="25.9" customHeight="1">
      <c r="A11" s="101" t="s">
        <v>29</v>
      </c>
      <c r="B11" s="101"/>
      <c r="C11" s="101"/>
    </row>
    <row r="12" spans="1:3" ht="10.5" customHeight="1" thickBot="1">
      <c r="A12" s="13"/>
      <c r="B12" s="13"/>
      <c r="C12" s="18"/>
    </row>
    <row r="13" spans="1:3" ht="31.5" customHeight="1" thickTop="1" thickBot="1">
      <c r="A13" s="19" t="s">
        <v>30</v>
      </c>
      <c r="B13" s="104" t="s">
        <v>31</v>
      </c>
      <c r="C13" s="105"/>
    </row>
    <row r="14" spans="1:3" ht="160.9" customHeight="1" thickTop="1" thickBot="1">
      <c r="A14" s="98" t="s">
        <v>32</v>
      </c>
      <c r="B14" s="98"/>
      <c r="C14" s="98"/>
    </row>
    <row r="15" spans="1:3" ht="31.5" customHeight="1" thickTop="1" thickBot="1">
      <c r="A15" s="20" t="s">
        <v>33</v>
      </c>
      <c r="B15" s="99" t="s">
        <v>34</v>
      </c>
      <c r="C15" s="100"/>
    </row>
    <row r="16" spans="1:3" ht="255" customHeight="1" thickTop="1" thickBot="1">
      <c r="A16" s="106" t="s">
        <v>35</v>
      </c>
      <c r="B16" s="107"/>
      <c r="C16" s="108"/>
    </row>
    <row r="17" spans="1:3" ht="31.5" customHeight="1" thickTop="1" thickBot="1">
      <c r="A17" s="20" t="s">
        <v>36</v>
      </c>
      <c r="B17" s="109" t="s">
        <v>37</v>
      </c>
      <c r="C17" s="99"/>
    </row>
    <row r="18" spans="1:3" ht="172.15" customHeight="1" thickTop="1" thickBot="1">
      <c r="A18" s="106" t="s">
        <v>38</v>
      </c>
      <c r="B18" s="107"/>
      <c r="C18" s="108"/>
    </row>
    <row r="19" spans="1:3" ht="31.5" customHeight="1" thickTop="1" thickBot="1">
      <c r="A19" s="20" t="s">
        <v>39</v>
      </c>
      <c r="B19" s="109" t="s">
        <v>40</v>
      </c>
      <c r="C19" s="99"/>
    </row>
    <row r="20" spans="1:3" ht="282.60000000000002" customHeight="1" thickTop="1" thickBot="1">
      <c r="A20" s="106" t="s">
        <v>41</v>
      </c>
      <c r="B20" s="107"/>
      <c r="C20" s="108"/>
    </row>
    <row r="21" spans="1:3" ht="31.5" customHeight="1" thickTop="1" thickBot="1">
      <c r="A21" s="20" t="s">
        <v>42</v>
      </c>
      <c r="B21" s="99" t="s">
        <v>43</v>
      </c>
      <c r="C21" s="100"/>
    </row>
    <row r="22" spans="1:3" ht="252" customHeight="1" thickTop="1" thickBot="1">
      <c r="A22" s="98" t="s">
        <v>44</v>
      </c>
      <c r="B22" s="98"/>
      <c r="C22" s="98"/>
    </row>
    <row r="23" spans="1:3" ht="31.5" customHeight="1" thickTop="1" thickBot="1">
      <c r="A23" s="20" t="s">
        <v>45</v>
      </c>
      <c r="B23" s="99" t="s">
        <v>46</v>
      </c>
      <c r="C23" s="100"/>
    </row>
    <row r="24" spans="1:3" ht="302.45" customHeight="1" thickTop="1" thickBot="1">
      <c r="A24" s="98" t="s">
        <v>47</v>
      </c>
      <c r="B24" s="98"/>
      <c r="C24" s="98"/>
    </row>
    <row r="25" spans="1:3" ht="31.5" customHeight="1" thickTop="1" thickBot="1">
      <c r="A25" s="20" t="s">
        <v>48</v>
      </c>
      <c r="B25" s="99" t="s">
        <v>49</v>
      </c>
      <c r="C25" s="100"/>
    </row>
    <row r="26" spans="1:3" ht="171" customHeight="1" thickTop="1" thickBot="1">
      <c r="A26" s="98" t="s">
        <v>50</v>
      </c>
      <c r="B26" s="98"/>
      <c r="C26" s="98"/>
    </row>
    <row r="27" spans="1:3" ht="31.5" customHeight="1" thickTop="1" thickBot="1">
      <c r="A27" s="20" t="s">
        <v>51</v>
      </c>
      <c r="B27" s="99" t="s">
        <v>52</v>
      </c>
      <c r="C27" s="100"/>
    </row>
    <row r="28" spans="1:3" ht="290.45" customHeight="1">
      <c r="A28" s="98" t="s">
        <v>53</v>
      </c>
      <c r="B28" s="98"/>
      <c r="C28" s="98"/>
    </row>
    <row r="29" spans="1:3" ht="10.5" customHeight="1" thickTop="1">
      <c r="A29" s="13"/>
      <c r="B29" s="13"/>
      <c r="C29" s="18"/>
    </row>
    <row r="30" spans="1:3" ht="33.75" customHeight="1">
      <c r="A30" s="101" t="s">
        <v>54</v>
      </c>
      <c r="B30" s="101"/>
      <c r="C30" s="101"/>
    </row>
    <row r="31" spans="1:3" ht="10.5" customHeight="1" thickBot="1">
      <c r="A31" s="13"/>
      <c r="B31" s="13"/>
      <c r="C31" s="18"/>
    </row>
    <row r="32" spans="1:3" ht="31.5" customHeight="1" thickTop="1" thickBot="1">
      <c r="A32" s="20" t="s">
        <v>55</v>
      </c>
      <c r="B32" s="99" t="s">
        <v>56</v>
      </c>
      <c r="C32" s="100"/>
    </row>
    <row r="33" spans="1:3" ht="259.14999999999998" customHeight="1">
      <c r="A33" s="98" t="s">
        <v>57</v>
      </c>
      <c r="B33" s="98"/>
      <c r="C33" s="98"/>
    </row>
    <row r="34" spans="1:3" ht="31.5" customHeight="1" thickTop="1" thickBot="1">
      <c r="A34" s="20" t="s">
        <v>58</v>
      </c>
      <c r="B34" s="99" t="s">
        <v>59</v>
      </c>
      <c r="C34" s="100"/>
    </row>
    <row r="35" spans="1:3" ht="140.44999999999999" customHeight="1" thickTop="1" thickBot="1">
      <c r="A35" s="98" t="s">
        <v>60</v>
      </c>
      <c r="B35" s="98"/>
      <c r="C35" s="98"/>
    </row>
    <row r="36" spans="1:3" ht="15" thickTop="1"/>
  </sheetData>
  <sheetProtection formatRows="0"/>
  <mergeCells count="29">
    <mergeCell ref="A1:C1"/>
    <mergeCell ref="A9:C9"/>
    <mergeCell ref="A28:C28"/>
    <mergeCell ref="B32:C32"/>
    <mergeCell ref="B34:C34"/>
    <mergeCell ref="A33:C33"/>
    <mergeCell ref="A11:C11"/>
    <mergeCell ref="A14:C14"/>
    <mergeCell ref="B13:C13"/>
    <mergeCell ref="B15:C15"/>
    <mergeCell ref="A16:C16"/>
    <mergeCell ref="A18:C18"/>
    <mergeCell ref="B19:C19"/>
    <mergeCell ref="B17:C17"/>
    <mergeCell ref="A20:C20"/>
    <mergeCell ref="A3:B3"/>
    <mergeCell ref="A4:B4"/>
    <mergeCell ref="A5:B5"/>
    <mergeCell ref="A6:B6"/>
    <mergeCell ref="A7:B7"/>
    <mergeCell ref="A35:C35"/>
    <mergeCell ref="B21:C21"/>
    <mergeCell ref="B23:C23"/>
    <mergeCell ref="B25:C25"/>
    <mergeCell ref="B27:C27"/>
    <mergeCell ref="A22:C22"/>
    <mergeCell ref="A24:C24"/>
    <mergeCell ref="A26:C26"/>
    <mergeCell ref="A30:C30"/>
  </mergeCells>
  <pageMargins left="0.59055118110236227" right="0.59055118110236227" top="0.94488188976377963" bottom="0.94488188976377963" header="0.31496062992125984" footer="0.27559055118110237"/>
  <pageSetup paperSize="9" fitToHeight="0" orientation="portrait" r:id="rId1"/>
  <headerFooter>
    <oddHeader>&amp;L&amp;G</oddHeader>
    <oddFooter>&amp;L&amp;G&amp;RVzdělávací strategie - 1. stupeň
&amp;P</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16381-A567-44B2-9A96-9576041F1797}">
  <sheetPr>
    <pageSetUpPr fitToPage="1"/>
  </sheetPr>
  <dimension ref="A1:B53"/>
  <sheetViews>
    <sheetView showGridLines="0" zoomScaleNormal="100" workbookViewId="0">
      <selection activeCell="A3" sqref="A3"/>
    </sheetView>
  </sheetViews>
  <sheetFormatPr defaultColWidth="8.85546875" defaultRowHeight="14.25"/>
  <cols>
    <col min="1" max="1" width="23.140625" style="7" bestFit="1" customWidth="1"/>
    <col min="2" max="2" width="60" style="7" customWidth="1"/>
    <col min="3" max="3" width="22" style="7" customWidth="1"/>
    <col min="4" max="4" width="47.140625" style="7" customWidth="1"/>
    <col min="5" max="5" width="14.7109375" style="7" customWidth="1"/>
    <col min="6" max="6" width="47" style="7" customWidth="1"/>
    <col min="7" max="16384" width="8.85546875" style="7"/>
  </cols>
  <sheetData>
    <row r="1" spans="1:2" ht="67.150000000000006" customHeight="1" thickBot="1">
      <c r="A1" s="111" t="s">
        <v>61</v>
      </c>
      <c r="B1" s="112"/>
    </row>
    <row r="2" spans="1:2" ht="8.25" customHeight="1" thickBot="1">
      <c r="A2" s="21"/>
      <c r="B2" s="22"/>
    </row>
    <row r="3" spans="1:2" ht="15.75" thickBot="1">
      <c r="A3" s="10" t="s">
        <v>3</v>
      </c>
      <c r="B3" s="14" t="str">
        <f>Předmět!B5</f>
        <v>Geografie</v>
      </c>
    </row>
    <row r="4" spans="1:2" ht="15.75" thickBot="1">
      <c r="A4" s="10" t="s">
        <v>5</v>
      </c>
      <c r="B4" s="15" t="str">
        <f>Předmět!B6</f>
        <v>Geografie</v>
      </c>
    </row>
    <row r="5" spans="1:2" ht="29.25" thickBot="1">
      <c r="A5" s="10" t="s">
        <v>13</v>
      </c>
      <c r="B5" s="15" t="str">
        <f>Předmět!B7</f>
        <v>Společnost pro všechny
Udržitelné prostředí</v>
      </c>
    </row>
    <row r="6" spans="1:2" ht="86.25" thickBot="1">
      <c r="A6" s="10" t="s">
        <v>14</v>
      </c>
      <c r="B6" s="15" t="str">
        <f>Předmět!B8</f>
        <v>• k učení
• komunikační
• k občanství a udržitelnosti
• k řešení problémů
• kulturní
• digitální</v>
      </c>
    </row>
    <row r="7" spans="1:2" ht="29.25" thickBot="1">
      <c r="A7" s="10" t="s">
        <v>15</v>
      </c>
      <c r="B7" s="16" t="str">
        <f>Předmět!B9</f>
        <v>Čtenářská a pisatelská
Logicko-matematická</v>
      </c>
    </row>
    <row r="8" spans="1:2" ht="8.25" customHeight="1" thickBot="1">
      <c r="A8" s="21"/>
      <c r="B8" s="22"/>
    </row>
    <row r="9" spans="1:2" ht="30" customHeight="1" thickBot="1">
      <c r="A9" s="23" t="s">
        <v>62</v>
      </c>
      <c r="B9" s="23" t="s">
        <v>63</v>
      </c>
    </row>
    <row r="10" spans="1:2" ht="8.25" customHeight="1" thickBot="1">
      <c r="A10" s="21"/>
      <c r="B10" s="22"/>
    </row>
    <row r="11" spans="1:2" ht="14.25" customHeight="1" thickBot="1">
      <c r="A11" s="110" t="s">
        <v>64</v>
      </c>
      <c r="B11" s="110"/>
    </row>
    <row r="12" spans="1:2" ht="18" customHeight="1">
      <c r="A12" s="49" t="s">
        <v>65</v>
      </c>
      <c r="B12" s="49" t="s">
        <v>66</v>
      </c>
    </row>
    <row r="13" spans="1:2" ht="28.5">
      <c r="A13" s="55" t="s">
        <v>67</v>
      </c>
      <c r="B13" s="75" t="s">
        <v>68</v>
      </c>
    </row>
    <row r="14" spans="1:2">
      <c r="A14" s="55" t="s">
        <v>69</v>
      </c>
      <c r="B14" s="75" t="s">
        <v>70</v>
      </c>
    </row>
    <row r="15" spans="1:2" ht="28.5">
      <c r="A15" s="55" t="s">
        <v>71</v>
      </c>
      <c r="B15" s="75" t="s">
        <v>72</v>
      </c>
    </row>
    <row r="16" spans="1:2" ht="28.5">
      <c r="A16" s="55" t="s">
        <v>73</v>
      </c>
      <c r="B16" s="75" t="s">
        <v>74</v>
      </c>
    </row>
    <row r="17" spans="1:2" ht="28.5">
      <c r="A17" s="55" t="s">
        <v>75</v>
      </c>
      <c r="B17" s="75" t="s">
        <v>76</v>
      </c>
    </row>
    <row r="18" spans="1:2" ht="28.5">
      <c r="A18" s="55" t="s">
        <v>77</v>
      </c>
      <c r="B18" s="75" t="s">
        <v>78</v>
      </c>
    </row>
    <row r="19" spans="1:2" ht="28.5">
      <c r="A19" s="55" t="s">
        <v>79</v>
      </c>
      <c r="B19" s="75" t="s">
        <v>80</v>
      </c>
    </row>
    <row r="20" spans="1:2" ht="28.5">
      <c r="A20" s="55" t="s">
        <v>71</v>
      </c>
      <c r="B20" s="75" t="s">
        <v>72</v>
      </c>
    </row>
    <row r="21" spans="1:2" ht="28.5">
      <c r="A21" s="55" t="s">
        <v>73</v>
      </c>
      <c r="B21" s="75" t="s">
        <v>74</v>
      </c>
    </row>
    <row r="22" spans="1:2" ht="28.5">
      <c r="A22" s="55" t="s">
        <v>75</v>
      </c>
      <c r="B22" s="75" t="s">
        <v>76</v>
      </c>
    </row>
    <row r="23" spans="1:2" ht="28.5">
      <c r="A23" s="55" t="s">
        <v>77</v>
      </c>
      <c r="B23" s="75" t="s">
        <v>78</v>
      </c>
    </row>
    <row r="24" spans="1:2" ht="28.5">
      <c r="A24" s="55" t="s">
        <v>79</v>
      </c>
      <c r="B24" s="75" t="s">
        <v>80</v>
      </c>
    </row>
    <row r="25" spans="1:2" ht="42.75">
      <c r="A25" s="56" t="s">
        <v>81</v>
      </c>
      <c r="B25" s="57" t="s">
        <v>82</v>
      </c>
    </row>
    <row r="26" spans="1:2" ht="28.5">
      <c r="A26" s="56" t="s">
        <v>83</v>
      </c>
      <c r="B26" s="57" t="s">
        <v>84</v>
      </c>
    </row>
    <row r="27" spans="1:2" ht="42.75">
      <c r="A27" s="56" t="s">
        <v>85</v>
      </c>
      <c r="B27" s="57" t="s">
        <v>86</v>
      </c>
    </row>
    <row r="28" spans="1:2" ht="42.75">
      <c r="A28" s="56" t="s">
        <v>81</v>
      </c>
      <c r="B28" s="57" t="s">
        <v>82</v>
      </c>
    </row>
    <row r="29" spans="1:2" ht="28.5">
      <c r="A29" s="56" t="s">
        <v>83</v>
      </c>
      <c r="B29" s="57" t="s">
        <v>84</v>
      </c>
    </row>
    <row r="30" spans="1:2" ht="28.5">
      <c r="A30" s="56" t="s">
        <v>87</v>
      </c>
      <c r="B30" s="57" t="s">
        <v>88</v>
      </c>
    </row>
    <row r="31" spans="1:2" ht="28.5">
      <c r="A31" s="56" t="s">
        <v>89</v>
      </c>
      <c r="B31" s="57" t="s">
        <v>90</v>
      </c>
    </row>
    <row r="32" spans="1:2" ht="28.5">
      <c r="A32" s="56" t="s">
        <v>91</v>
      </c>
      <c r="B32" s="57" t="s">
        <v>92</v>
      </c>
    </row>
    <row r="33" spans="1:2" ht="28.5">
      <c r="A33" s="56" t="s">
        <v>89</v>
      </c>
      <c r="B33" s="57" t="s">
        <v>90</v>
      </c>
    </row>
    <row r="34" spans="1:2" ht="28.5">
      <c r="A34" s="56" t="s">
        <v>93</v>
      </c>
      <c r="B34" s="57" t="s">
        <v>94</v>
      </c>
    </row>
    <row r="35" spans="1:2" ht="28.5">
      <c r="A35" s="56" t="s">
        <v>87</v>
      </c>
      <c r="B35" s="57" t="s">
        <v>88</v>
      </c>
    </row>
    <row r="36" spans="1:2" ht="28.5">
      <c r="A36" s="56" t="s">
        <v>91</v>
      </c>
      <c r="B36" s="57" t="s">
        <v>92</v>
      </c>
    </row>
    <row r="37" spans="1:2" ht="42.75">
      <c r="A37" s="56" t="s">
        <v>95</v>
      </c>
      <c r="B37" s="57" t="s">
        <v>96</v>
      </c>
    </row>
    <row r="38" spans="1:2" ht="28.5">
      <c r="A38" s="56" t="s">
        <v>97</v>
      </c>
      <c r="B38" s="57" t="s">
        <v>98</v>
      </c>
    </row>
    <row r="39" spans="1:2" ht="42.75">
      <c r="A39" s="56" t="s">
        <v>99</v>
      </c>
      <c r="B39" s="57" t="s">
        <v>100</v>
      </c>
    </row>
    <row r="40" spans="1:2" ht="28.5">
      <c r="A40" s="56" t="s">
        <v>101</v>
      </c>
      <c r="B40" s="57" t="s">
        <v>102</v>
      </c>
    </row>
    <row r="41" spans="1:2" ht="42.75">
      <c r="A41" s="56" t="s">
        <v>99</v>
      </c>
      <c r="B41" s="57" t="s">
        <v>100</v>
      </c>
    </row>
    <row r="42" spans="1:2" ht="15" thickBot="1">
      <c r="A42" s="54"/>
      <c r="B42" s="54"/>
    </row>
    <row r="43" spans="1:2" ht="15" thickBot="1">
      <c r="A43" s="3"/>
      <c r="B43" s="3"/>
    </row>
    <row r="44" spans="1:2">
      <c r="A44" s="3"/>
      <c r="B44" s="3"/>
    </row>
    <row r="45" spans="1:2">
      <c r="A45" s="3"/>
      <c r="B45" s="3"/>
    </row>
    <row r="46" spans="1:2">
      <c r="A46" s="3"/>
      <c r="B46" s="3"/>
    </row>
    <row r="47" spans="1:2">
      <c r="A47" s="3"/>
      <c r="B47" s="3"/>
    </row>
    <row r="48" spans="1:2">
      <c r="A48" s="3"/>
      <c r="B48" s="3"/>
    </row>
    <row r="49" spans="1:2">
      <c r="A49" s="3"/>
      <c r="B49" s="3"/>
    </row>
    <row r="50" spans="1:2">
      <c r="A50" s="3"/>
      <c r="B50" s="3"/>
    </row>
    <row r="51" spans="1:2">
      <c r="A51" s="3"/>
      <c r="B51" s="3"/>
    </row>
    <row r="52" spans="1:2" ht="15" thickBot="1">
      <c r="A52" s="3"/>
      <c r="B52" s="3"/>
    </row>
    <row r="53" spans="1:2">
      <c r="A53" s="39"/>
      <c r="B53" s="39"/>
    </row>
  </sheetData>
  <sheetProtection formatRows="0"/>
  <mergeCells count="2">
    <mergeCell ref="A11:B11"/>
    <mergeCell ref="A1:B1"/>
  </mergeCells>
  <pageMargins left="0.59055118110236227" right="0.59055118110236227" top="0.94488188976377963" bottom="0.94488188976377963" header="0.31496062992125984" footer="0.23622047244094491"/>
  <pageSetup paperSize="9" fitToHeight="0" orientation="portrait" r:id="rId1"/>
  <headerFooter>
    <oddHeader>&amp;L&amp;G</oddHeader>
    <oddFooter>&amp;L&amp;G&amp;ROVU z RVP ZV - 1. stupeň
&amp;P</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56FDB-AC10-47F0-9B19-2050377BA4FA}">
  <sheetPr>
    <pageSetUpPr fitToPage="1"/>
  </sheetPr>
  <dimension ref="A1:C53"/>
  <sheetViews>
    <sheetView showGridLines="0" zoomScaleNormal="100" workbookViewId="0">
      <selection activeCell="A9" sqref="A9"/>
    </sheetView>
  </sheetViews>
  <sheetFormatPr defaultColWidth="8.85546875" defaultRowHeight="14.25"/>
  <cols>
    <col min="1" max="1" width="23.85546875" style="7" bestFit="1" customWidth="1"/>
    <col min="2" max="3" width="29.5703125" style="7" customWidth="1"/>
    <col min="4" max="16384" width="8.85546875" style="7"/>
  </cols>
  <sheetData>
    <row r="1" spans="1:3" ht="82.9" customHeight="1">
      <c r="A1" s="95" t="s">
        <v>103</v>
      </c>
      <c r="B1" s="116"/>
      <c r="C1" s="116"/>
    </row>
    <row r="2" spans="1:3" ht="8.25" customHeight="1" thickBot="1">
      <c r="A2" s="17"/>
      <c r="B2" s="13"/>
      <c r="C2" s="13"/>
    </row>
    <row r="3" spans="1:3" ht="15.75" thickBot="1">
      <c r="A3" s="10" t="s">
        <v>3</v>
      </c>
      <c r="B3" s="14" t="str">
        <f>Předmět!B5</f>
        <v>Geografie</v>
      </c>
      <c r="C3" s="24"/>
    </row>
    <row r="4" spans="1:3" ht="15.75" thickBot="1">
      <c r="A4" s="10" t="s">
        <v>5</v>
      </c>
      <c r="B4" s="15" t="str">
        <f>Předmět!B6</f>
        <v>Geografie</v>
      </c>
      <c r="C4" s="25"/>
    </row>
    <row r="5" spans="1:3" ht="29.25" thickBot="1">
      <c r="A5" s="10" t="s">
        <v>13</v>
      </c>
      <c r="B5" s="15" t="str">
        <f>Předmět!B7</f>
        <v>Společnost pro všechny
Udržitelné prostředí</v>
      </c>
      <c r="C5" s="25"/>
    </row>
    <row r="6" spans="1:3" ht="86.25" thickBot="1">
      <c r="A6" s="10" t="s">
        <v>14</v>
      </c>
      <c r="B6" s="15" t="str">
        <f>Předmět!B8</f>
        <v>• k učení
• komunikační
• k občanství a udržitelnosti
• k řešení problémů
• kulturní
• digitální</v>
      </c>
      <c r="C6" s="25"/>
    </row>
    <row r="7" spans="1:3" ht="29.25" thickBot="1">
      <c r="A7" s="10" t="s">
        <v>15</v>
      </c>
      <c r="B7" s="16" t="str">
        <f>Předmět!B9</f>
        <v>Čtenářská a pisatelská
Logicko-matematická</v>
      </c>
      <c r="C7" s="26"/>
    </row>
    <row r="8" spans="1:3" ht="8.25" customHeight="1" thickBot="1">
      <c r="A8" s="17"/>
      <c r="B8" s="13"/>
      <c r="C8" s="13"/>
    </row>
    <row r="9" spans="1:3" ht="30" customHeight="1" thickBot="1">
      <c r="A9" s="23" t="s">
        <v>104</v>
      </c>
      <c r="B9" s="113" t="s">
        <v>105</v>
      </c>
      <c r="C9" s="113"/>
    </row>
    <row r="10" spans="1:3" ht="8.25" customHeight="1" thickBot="1">
      <c r="A10" s="17"/>
      <c r="B10" s="13"/>
      <c r="C10" s="13"/>
    </row>
    <row r="11" spans="1:3" ht="14.25" customHeight="1" thickBot="1">
      <c r="A11" s="97" t="s">
        <v>106</v>
      </c>
      <c r="B11" s="97"/>
      <c r="C11" s="114" t="s">
        <v>107</v>
      </c>
    </row>
    <row r="12" spans="1:3" ht="15.75" thickBot="1">
      <c r="A12" s="4" t="s">
        <v>65</v>
      </c>
      <c r="B12" s="4" t="s">
        <v>108</v>
      </c>
      <c r="C12" s="115"/>
    </row>
    <row r="13" spans="1:3" ht="57.75" thickBot="1">
      <c r="A13" s="27" t="str" cm="1">
        <f t="array" ref="A13:B53">IF('Krok 2 - OVU z RVP ZV'!A13:B53="","X",'Krok 2 - OVU z RVP ZV'!A13:B53)</f>
        <v>GEO-GEO-001-ZV9-001</v>
      </c>
      <c r="B13" s="27" t="str">
        <v xml:space="preserve">Kriticky využívá mapy a další zdroje geografických dat pro vlastní učení i každodenní poznávání světa. </v>
      </c>
      <c r="C13" s="76" t="s">
        <v>68</v>
      </c>
    </row>
    <row r="14" spans="1:3" ht="29.25" thickBot="1">
      <c r="A14" s="28" t="str">
        <v>GEO-GEO-001-ZV9-002</v>
      </c>
      <c r="B14" s="28" t="str">
        <v>Využívá geoinformační technologie k řešení reálných problémů.</v>
      </c>
      <c r="C14" s="77" t="s">
        <v>70</v>
      </c>
    </row>
    <row r="15" spans="1:3" ht="57.75" thickBot="1">
      <c r="A15" s="28" t="str">
        <v>GEO-GEO-001-ZV9-003</v>
      </c>
      <c r="B15" s="28" t="str">
        <v>Využívá geografické myšlení a způsoby poznávání k porozumění příčinám a důsledkům změn míst a regionů.</v>
      </c>
      <c r="C15" s="78" t="s">
        <v>72</v>
      </c>
    </row>
    <row r="16" spans="1:3" ht="57.75" thickBot="1">
      <c r="A16" s="28" t="str">
        <v>GEO-GEO-002-ZV9-006</v>
      </c>
      <c r="B16" s="28" t="str">
        <v>Vysvětlí vznik a rozmístění tvarů zemského povrchu a jejich vliv na další přírodní procesy a lidské aktivity.</v>
      </c>
      <c r="C16" s="79" t="s">
        <v>74</v>
      </c>
    </row>
    <row r="17" spans="1:3" ht="57.75" thickBot="1">
      <c r="A17" s="28" t="str">
        <v>GEO-GEO-002-ZV9-004</v>
      </c>
      <c r="B17" s="28" t="str">
        <v>Odvodí příjem slunečního záření pro konkrétní místo a čas, jeho příčiny a důsledky na přírodní procesy a lidské aktivity.</v>
      </c>
      <c r="C17" s="77" t="s">
        <v>76</v>
      </c>
    </row>
    <row r="18" spans="1:3" ht="57.75" thickBot="1">
      <c r="A18" s="28" t="str">
        <v>GEO-GEO-002-ZV9-005</v>
      </c>
      <c r="B18" s="28" t="str">
        <v>Odvodí dostupnost vody v konkrétním místě během roku, jeho příčiny a vliv na tamní přírodní prostředí a lidskou společnost.</v>
      </c>
      <c r="C18" s="78" t="s">
        <v>78</v>
      </c>
    </row>
    <row r="19" spans="1:3" ht="57.75" thickBot="1">
      <c r="A19" s="28" t="str">
        <v>GEO-GEO-002-ZV9-007</v>
      </c>
      <c r="B19" s="28" t="str">
        <v>Odvodí charakter půd a živých organismů pro konkrétní místo, jeho příčiny a vliv na tamní přírodní prostředí a lidskou společnost.</v>
      </c>
      <c r="C19" s="78" t="s">
        <v>80</v>
      </c>
    </row>
    <row r="20" spans="1:3" ht="57.75" thickBot="1">
      <c r="A20" s="28" t="str">
        <v>GEO-GEO-001-ZV9-003</v>
      </c>
      <c r="B20" s="28" t="str">
        <v>Využívá geografické myšlení a způsoby poznávání k porozumění příčinám a důsledkům změn míst a regionů.</v>
      </c>
      <c r="C20" s="78" t="s">
        <v>72</v>
      </c>
    </row>
    <row r="21" spans="1:3" ht="57.75" thickBot="1">
      <c r="A21" s="28" t="str">
        <v>GEO-GEO-002-ZV9-006</v>
      </c>
      <c r="B21" s="28" t="str">
        <v>Vysvětlí vznik a rozmístění tvarů zemského povrchu a jejich vliv na další přírodní procesy a lidské aktivity.</v>
      </c>
      <c r="C21" s="79" t="s">
        <v>74</v>
      </c>
    </row>
    <row r="22" spans="1:3" ht="57.75" thickBot="1">
      <c r="A22" s="28" t="str">
        <v>GEO-GEO-002-ZV9-004</v>
      </c>
      <c r="B22" s="28" t="str">
        <v>Odvodí příjem slunečního záření pro konkrétní místo a čas, jeho příčiny a důsledky na přírodní procesy a lidské aktivity.</v>
      </c>
      <c r="C22" s="78" t="s">
        <v>76</v>
      </c>
    </row>
    <row r="23" spans="1:3" ht="57.75" thickBot="1">
      <c r="A23" s="28" t="str">
        <v>GEO-GEO-002-ZV9-005</v>
      </c>
      <c r="B23" s="28" t="str">
        <v>Odvodí dostupnost vody v konkrétním místě během roku, jeho příčiny a vliv na tamní přírodní prostředí a lidskou společnost.</v>
      </c>
      <c r="C23" s="79" t="s">
        <v>78</v>
      </c>
    </row>
    <row r="24" spans="1:3" ht="57.75" thickBot="1">
      <c r="A24" s="28" t="str">
        <v>GEO-GEO-002-ZV9-007</v>
      </c>
      <c r="B24" s="28" t="str">
        <v>Odvodí charakter půd a živých organismů pro konkrétní místo, jeho příčiny a vliv na tamní přírodní prostředí a lidskou společnost.</v>
      </c>
      <c r="C24" s="77" t="s">
        <v>80</v>
      </c>
    </row>
    <row r="25" spans="1:3" ht="72" thickBot="1">
      <c r="A25" s="28" t="str">
        <v>GEO-GEO-002-ZV9-008</v>
      </c>
      <c r="B25" s="28" t="str">
        <v>Vysvětlí, jak přírodní a společenské faktory ovlivňují přirozený i migrační pohyb obyvatel a strukturu i rozmístění obyvatelstva v různých místech a regionech.</v>
      </c>
      <c r="C25" s="52" t="s">
        <v>82</v>
      </c>
    </row>
    <row r="26" spans="1:3" ht="43.5" thickBot="1">
      <c r="A26" s="28" t="str">
        <v>GEO-GEO-002-ZV9-009</v>
      </c>
      <c r="B26" s="28" t="str">
        <v>Posoudí geografickou polohu, funkce, vnitřní strukturu a možnosti rozvoje různých sídel.</v>
      </c>
      <c r="C26" s="50" t="s">
        <v>84</v>
      </c>
    </row>
    <row r="27" spans="1:3" ht="72" thickBot="1">
      <c r="A27" s="28" t="str">
        <v>GEO-GEO-002-ZV9-010</v>
      </c>
      <c r="B27" s="28" t="str">
        <v>Identifikuje hlavní faktory ovlivňující rozmístění a zaměření hospodářských aktivit a jejich vliv na konkrétní region a jeho další rozvoj.</v>
      </c>
      <c r="C27" s="51" t="s">
        <v>86</v>
      </c>
    </row>
    <row r="28" spans="1:3" ht="72" thickBot="1">
      <c r="A28" s="28" t="str">
        <v>GEO-GEO-002-ZV9-008</v>
      </c>
      <c r="B28" s="28" t="str">
        <v>Vysvětlí, jak přírodní a společenské faktory ovlivňují přirozený i migrační pohyb obyvatel a strukturu i rozmístění obyvatelstva v různých místech a regionech.</v>
      </c>
      <c r="C28" s="50" t="s">
        <v>82</v>
      </c>
    </row>
    <row r="29" spans="1:3" ht="43.5" thickBot="1">
      <c r="A29" s="28" t="str">
        <v>GEO-GEO-002-ZV9-009</v>
      </c>
      <c r="B29" s="28" t="str">
        <v>Posoudí geografickou polohu, funkce, vnitřní strukturu a možnosti rozvoje různých sídel.</v>
      </c>
      <c r="C29" s="51" t="s">
        <v>84</v>
      </c>
    </row>
    <row r="30" spans="1:3" ht="57.75" thickBot="1">
      <c r="A30" s="28" t="str">
        <v>GEO-GEO-003-ZV9-013</v>
      </c>
      <c r="B30" s="28" t="str">
        <v>Orientuje se v místech a regionech různého měřítka prostřednictvím vlastní mentální mapy daného území.</v>
      </c>
      <c r="C30" s="50" t="s">
        <v>88</v>
      </c>
    </row>
    <row r="31" spans="1:3" ht="57.75" thickBot="1">
      <c r="A31" s="28" t="str">
        <v>GEO-GEO-003-ZV9-014</v>
      </c>
      <c r="B31" s="28" t="str">
        <v>Identifikuje shodné a rozdílné charakteristiky míst a regionů a způsoby, jakými ovlivňují život v ostatních místech a regionech.</v>
      </c>
      <c r="C31" s="50" t="s">
        <v>90</v>
      </c>
    </row>
    <row r="32" spans="1:3" ht="57.75" thickBot="1">
      <c r="A32" s="28" t="str">
        <v>GEO-GEO-003-ZV9-015</v>
      </c>
      <c r="B32" s="28" t="str">
        <v>Doloží konkrétními příklady rozdílnou mediální prezentaci míst a regionů a její dopady na vnímání daných míst a regionů.</v>
      </c>
      <c r="C32" s="50" t="s">
        <v>92</v>
      </c>
    </row>
    <row r="33" spans="1:3" ht="57.75" thickBot="1">
      <c r="A33" s="28" t="str">
        <v>GEO-GEO-003-ZV9-014</v>
      </c>
      <c r="B33" s="28" t="str">
        <v>Identifikuje shodné a rozdílné charakteristiky míst a regionů a způsoby, jakými ovlivňují život v ostatních místech a regionech.</v>
      </c>
      <c r="C33" s="50" t="s">
        <v>90</v>
      </c>
    </row>
    <row r="34" spans="1:3" ht="43.5" thickBot="1">
      <c r="A34" s="28" t="str">
        <v>GEO-GEO-003-ZV9-016</v>
      </c>
      <c r="B34" s="28" t="str">
        <v>Odůvodní svou identifikaci s určitým místem i regiony různého řádu a komunitou lidí, kteří tam žijí.</v>
      </c>
      <c r="C34" s="50" t="s">
        <v>94</v>
      </c>
    </row>
    <row r="35" spans="1:3" ht="57.75" thickBot="1">
      <c r="A35" s="28" t="str">
        <v>GEO-GEO-003-ZV9-013</v>
      </c>
      <c r="B35" s="28" t="str">
        <v>Orientuje se v místech a regionech různého měřítka prostřednictvím vlastní mentální mapy daného území.</v>
      </c>
      <c r="C35" s="51" t="s">
        <v>88</v>
      </c>
    </row>
    <row r="36" spans="1:3" ht="57.75" thickBot="1">
      <c r="A36" s="28" t="str">
        <v>GEO-GEO-003-ZV9-015</v>
      </c>
      <c r="B36" s="28" t="str">
        <v>Doloží konkrétními příklady rozdílnou mediální prezentaci míst a regionů a její dopady na vnímání daných míst a regionů.</v>
      </c>
      <c r="C36" s="50" t="s">
        <v>92</v>
      </c>
    </row>
    <row r="37" spans="1:3" ht="72" thickBot="1">
      <c r="A37" s="28" t="str">
        <v>GEO-GEO-002-ZV9-011</v>
      </c>
      <c r="B37" s="28" t="str">
        <v>Na základě porozumění příčinám a průběhu globalizace doloží příklady jejich pozitivních i negativních důsledků na přírodu a společnost konkrétního místa či regionu.</v>
      </c>
      <c r="C37" s="51" t="s">
        <v>96</v>
      </c>
    </row>
    <row r="38" spans="1:3" ht="57.75" thickBot="1">
      <c r="A38" s="28" t="str">
        <v>GEO-GEO-002-ZV9-012</v>
      </c>
      <c r="B38" s="28" t="str">
        <v>Na příkladu mezinárodních a regionálních konfliktů rozliší jejich podobné a rozdílné příčiny, důsledky a snahy o mírové řešení.</v>
      </c>
      <c r="C38" s="52" t="s">
        <v>98</v>
      </c>
    </row>
    <row r="39" spans="1:3" ht="72" thickBot="1">
      <c r="A39" s="28" t="str">
        <v>GEO-GEO-004-ZV9-017</v>
      </c>
      <c r="B39" s="28" t="str">
        <v>Zhodnotí, jak naplňování potřeb jedince, společnosti a přírodního prostředí v konkrétním místě napomáhá či zabraňuje udržitelnosti života na Zemi.</v>
      </c>
      <c r="C39" s="50" t="s">
        <v>100</v>
      </c>
    </row>
    <row r="40" spans="1:3" ht="43.5" thickBot="1">
      <c r="A40" s="28" t="str">
        <v>GEO-GEO-004-ZV9-018</v>
      </c>
      <c r="B40" s="28" t="str">
        <v>Uplatňuje základní principy udržitelnosti života při vlastním zodpovědném jednání v prostoru.</v>
      </c>
      <c r="C40" s="51" t="s">
        <v>102</v>
      </c>
    </row>
    <row r="41" spans="1:3" ht="72" thickBot="1">
      <c r="A41" s="28" t="str">
        <v>GEO-GEO-004-ZV9-017</v>
      </c>
      <c r="B41" s="28" t="str">
        <v>Zhodnotí, jak naplňování potřeb jedince, společnosti a přírodního prostředí v konkrétním místě napomáhá či zabraňuje udržitelnosti života na Zemi.</v>
      </c>
      <c r="C41" s="53" t="s">
        <v>100</v>
      </c>
    </row>
    <row r="42" spans="1:3" ht="15" thickBot="1">
      <c r="A42" s="28" t="str">
        <v>X</v>
      </c>
      <c r="B42" s="28" t="str">
        <v>X</v>
      </c>
      <c r="C42" s="1"/>
    </row>
    <row r="43" spans="1:3">
      <c r="A43" s="28" t="str">
        <v>X</v>
      </c>
      <c r="B43" s="28" t="str">
        <v>X</v>
      </c>
      <c r="C43" s="1"/>
    </row>
    <row r="44" spans="1:3">
      <c r="A44" s="28" t="str">
        <v>X</v>
      </c>
      <c r="B44" s="28" t="str">
        <v>X</v>
      </c>
      <c r="C44" s="1"/>
    </row>
    <row r="45" spans="1:3">
      <c r="A45" s="28" t="str">
        <v>X</v>
      </c>
      <c r="B45" s="28" t="str">
        <v>X</v>
      </c>
      <c r="C45" s="1"/>
    </row>
    <row r="46" spans="1:3">
      <c r="A46" s="28" t="str">
        <v>X</v>
      </c>
      <c r="B46" s="28" t="str">
        <v>X</v>
      </c>
      <c r="C46" s="1"/>
    </row>
    <row r="47" spans="1:3">
      <c r="A47" s="28" t="str">
        <v>X</v>
      </c>
      <c r="B47" s="28" t="str">
        <v>X</v>
      </c>
      <c r="C47" s="1"/>
    </row>
    <row r="48" spans="1:3">
      <c r="A48" s="28" t="str">
        <v>X</v>
      </c>
      <c r="B48" s="28" t="str">
        <v>X</v>
      </c>
      <c r="C48" s="1"/>
    </row>
    <row r="49" spans="1:3">
      <c r="A49" s="28" t="str">
        <v>X</v>
      </c>
      <c r="B49" s="28" t="str">
        <v>X</v>
      </c>
      <c r="C49" s="1"/>
    </row>
    <row r="50" spans="1:3">
      <c r="A50" s="28" t="str">
        <v>X</v>
      </c>
      <c r="B50" s="28" t="str">
        <v>X</v>
      </c>
      <c r="C50" s="1"/>
    </row>
    <row r="51" spans="1:3">
      <c r="A51" s="28" t="str">
        <v>X</v>
      </c>
      <c r="B51" s="28" t="str">
        <v>X</v>
      </c>
      <c r="C51" s="1"/>
    </row>
    <row r="52" spans="1:3">
      <c r="A52" s="28" t="str">
        <v>X</v>
      </c>
      <c r="B52" s="28" t="str">
        <v>X</v>
      </c>
      <c r="C52" s="1"/>
    </row>
    <row r="53" spans="1:3">
      <c r="A53" s="28" t="str">
        <v>X</v>
      </c>
      <c r="B53" s="28" t="str">
        <v>X</v>
      </c>
      <c r="C53" s="1"/>
    </row>
  </sheetData>
  <sheetProtection formatRows="0"/>
  <mergeCells count="4">
    <mergeCell ref="B9:C9"/>
    <mergeCell ref="A11:B11"/>
    <mergeCell ref="C11:C12"/>
    <mergeCell ref="A1:C1"/>
  </mergeCells>
  <pageMargins left="0.59055118110236227" right="0.59055118110236227" top="0.94488188976377963" bottom="0.94488188976377963" header="0.31496062992125984" footer="0.27559055118110237"/>
  <pageSetup paperSize="9" fitToHeight="0" orientation="portrait" r:id="rId1"/>
  <headerFooter>
    <oddHeader>&amp;L&amp;G</oddHeader>
    <oddFooter>&amp;L&amp;G&amp;RŠkolní OVU - 1. stupeň
&amp;P</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497E2-901E-4CB4-ADD1-B87A2B72B545}">
  <dimension ref="A1:G53"/>
  <sheetViews>
    <sheetView showGridLines="0" zoomScaleNormal="100" workbookViewId="0">
      <selection activeCell="A3" sqref="A3"/>
    </sheetView>
  </sheetViews>
  <sheetFormatPr defaultColWidth="8.85546875" defaultRowHeight="14.25"/>
  <cols>
    <col min="1" max="1" width="23.85546875" style="7" customWidth="1"/>
    <col min="2" max="3" width="31.28515625" style="7" customWidth="1"/>
    <col min="4" max="7" width="37.42578125" style="7" customWidth="1"/>
    <col min="8" max="8" width="38.42578125" style="7" customWidth="1"/>
    <col min="9" max="10" width="35.28515625" style="7" customWidth="1"/>
    <col min="11" max="11" width="36.140625" style="7" customWidth="1"/>
    <col min="12" max="12" width="31" style="7" customWidth="1"/>
    <col min="13" max="16384" width="8.85546875" style="7"/>
  </cols>
  <sheetData>
    <row r="1" spans="1:7" ht="31.15" customHeight="1">
      <c r="A1" s="95" t="s">
        <v>109</v>
      </c>
      <c r="B1" s="95"/>
      <c r="C1" s="95"/>
      <c r="D1" s="95"/>
      <c r="E1" s="13"/>
      <c r="F1" s="13"/>
      <c r="G1" s="13"/>
    </row>
    <row r="2" spans="1:7" ht="8.25" customHeight="1" thickBot="1">
      <c r="A2" s="17"/>
      <c r="B2" s="13"/>
      <c r="C2" s="13"/>
      <c r="D2" s="13"/>
      <c r="E2" s="13"/>
      <c r="F2" s="13"/>
      <c r="G2" s="13"/>
    </row>
    <row r="3" spans="1:7" ht="15.75" thickBot="1">
      <c r="A3" s="10" t="s">
        <v>3</v>
      </c>
      <c r="B3" s="14" t="str">
        <f>Předmět!B5</f>
        <v>Geografie</v>
      </c>
      <c r="C3" s="24"/>
      <c r="D3" s="13"/>
      <c r="E3" s="13"/>
      <c r="F3" s="13"/>
      <c r="G3" s="13"/>
    </row>
    <row r="4" spans="1:7" ht="15.75" thickBot="1">
      <c r="A4" s="10" t="s">
        <v>5</v>
      </c>
      <c r="B4" s="15" t="str">
        <f>Předmět!B6</f>
        <v>Geografie</v>
      </c>
      <c r="C4" s="25"/>
      <c r="D4" s="13"/>
      <c r="E4" s="13"/>
      <c r="F4" s="13"/>
      <c r="G4" s="13"/>
    </row>
    <row r="5" spans="1:7" ht="29.25" thickBot="1">
      <c r="A5" s="10" t="s">
        <v>13</v>
      </c>
      <c r="B5" s="15" t="str">
        <f>Předmět!B7</f>
        <v>Společnost pro všechny
Udržitelné prostředí</v>
      </c>
      <c r="C5" s="25"/>
      <c r="D5" s="13"/>
      <c r="E5" s="13"/>
      <c r="F5" s="13"/>
      <c r="G5" s="13"/>
    </row>
    <row r="6" spans="1:7" ht="86.25" thickBot="1">
      <c r="A6" s="10" t="s">
        <v>14</v>
      </c>
      <c r="B6" s="15" t="str">
        <f>Předmět!B8</f>
        <v>• k učení
• komunikační
• k občanství a udržitelnosti
• k řešení problémů
• kulturní
• digitální</v>
      </c>
      <c r="C6" s="25"/>
      <c r="D6" s="13"/>
      <c r="E6" s="13"/>
      <c r="F6" s="13"/>
      <c r="G6" s="13"/>
    </row>
    <row r="7" spans="1:7" ht="33" customHeight="1" thickBot="1">
      <c r="A7" s="10" t="s">
        <v>15</v>
      </c>
      <c r="B7" s="16" t="str">
        <f>Předmět!B9</f>
        <v>Čtenářská a pisatelská
Logicko-matematická</v>
      </c>
      <c r="C7" s="26"/>
      <c r="D7" s="13"/>
      <c r="E7" s="13"/>
      <c r="F7" s="13"/>
      <c r="G7" s="13"/>
    </row>
    <row r="8" spans="1:7" ht="8.25" customHeight="1" thickBot="1">
      <c r="A8" s="17"/>
      <c r="B8" s="13"/>
      <c r="C8" s="13"/>
      <c r="D8" s="13"/>
      <c r="E8" s="13"/>
      <c r="F8" s="13"/>
      <c r="G8" s="13"/>
    </row>
    <row r="9" spans="1:7" ht="30" customHeight="1" thickBot="1">
      <c r="A9" s="23" t="s">
        <v>110</v>
      </c>
      <c r="B9" s="113" t="s">
        <v>111</v>
      </c>
      <c r="C9" s="113"/>
      <c r="D9" s="113"/>
      <c r="E9" s="13"/>
      <c r="F9" s="13"/>
      <c r="G9" s="13"/>
    </row>
    <row r="10" spans="1:7" ht="8.25" customHeight="1" thickBot="1">
      <c r="A10" s="17"/>
      <c r="B10" s="13"/>
      <c r="C10" s="13"/>
      <c r="D10" s="13"/>
      <c r="E10" s="13"/>
      <c r="F10" s="13"/>
      <c r="G10" s="13"/>
    </row>
    <row r="11" spans="1:7" ht="15.75" thickBot="1">
      <c r="A11" s="117" t="s">
        <v>106</v>
      </c>
      <c r="B11" s="118"/>
      <c r="C11" s="114" t="s">
        <v>107</v>
      </c>
      <c r="D11" s="97" t="s">
        <v>112</v>
      </c>
      <c r="E11" s="97" t="s">
        <v>113</v>
      </c>
      <c r="F11" s="97" t="s">
        <v>114</v>
      </c>
      <c r="G11" s="114" t="s">
        <v>115</v>
      </c>
    </row>
    <row r="12" spans="1:7" ht="15.75" thickBot="1">
      <c r="A12" s="4" t="s">
        <v>65</v>
      </c>
      <c r="B12" s="4" t="s">
        <v>108</v>
      </c>
      <c r="C12" s="115"/>
      <c r="D12" s="97"/>
      <c r="E12" s="97"/>
      <c r="F12" s="97"/>
      <c r="G12" s="115"/>
    </row>
    <row r="13" spans="1:7" ht="43.5" thickBot="1">
      <c r="A13" s="27" t="str" cm="1">
        <f t="array" ref="A13:C53">IF('Krok 3 - Školní OVU'!A13:C53="","X",'Krok 3 - Školní OVU'!A13:C53)</f>
        <v>GEO-GEO-001-ZV9-001</v>
      </c>
      <c r="B13" s="27" t="str">
        <v xml:space="preserve">Kriticky využívá mapy a další zdroje geografických dat pro vlastní učení i každodenní poznávání světa. </v>
      </c>
      <c r="C13" s="27" t="str">
        <v xml:space="preserve">Kriticky využívá mapy a další zdroje geografických dat pro vlastní učení i každodenní poznávání světa. </v>
      </c>
      <c r="D13" s="2"/>
      <c r="E13" s="2"/>
      <c r="F13" s="2"/>
      <c r="G13" s="2"/>
    </row>
    <row r="14" spans="1:7" ht="29.25" thickBot="1">
      <c r="A14" s="27" t="str">
        <v>GEO-GEO-001-ZV9-002</v>
      </c>
      <c r="B14" s="27" t="str">
        <v>Využívá geoinformační technologie k řešení reálných problémů.</v>
      </c>
      <c r="C14" s="27" t="str">
        <v>Využívá geoinformační technologie k řešení reálných problémů.</v>
      </c>
      <c r="D14" s="1"/>
      <c r="E14" s="1"/>
      <c r="F14" s="1"/>
      <c r="G14" s="1"/>
    </row>
    <row r="15" spans="1:7" ht="57.75" thickBot="1">
      <c r="A15" s="27" t="str">
        <v>GEO-GEO-001-ZV9-003</v>
      </c>
      <c r="B15" s="27" t="str">
        <v>Využívá geografické myšlení a způsoby poznávání k porozumění příčinám a důsledkům změn míst a regionů.</v>
      </c>
      <c r="C15" s="27" t="str">
        <v>Využívá geografické myšlení a způsoby poznávání k porozumění příčinám a důsledkům změn míst a regionů.</v>
      </c>
      <c r="D15" s="1"/>
      <c r="E15" s="1"/>
      <c r="F15" s="1"/>
      <c r="G15" s="1"/>
    </row>
    <row r="16" spans="1:7" ht="57.75" thickBot="1">
      <c r="A16" s="27" t="str">
        <v>GEO-GEO-002-ZV9-006</v>
      </c>
      <c r="B16" s="27" t="str">
        <v>Vysvětlí vznik a rozmístění tvarů zemského povrchu a jejich vliv na další přírodní procesy a lidské aktivity.</v>
      </c>
      <c r="C16" s="27" t="str">
        <v>Vysvětlí vznik a rozmístění tvarů zemského povrchu a jejich vliv na další přírodní procesy a lidské aktivity.</v>
      </c>
      <c r="D16" s="1"/>
      <c r="E16" s="1"/>
      <c r="F16" s="1"/>
      <c r="G16" s="1"/>
    </row>
    <row r="17" spans="1:7" ht="57.75" thickBot="1">
      <c r="A17" s="27" t="str">
        <v>GEO-GEO-002-ZV9-004</v>
      </c>
      <c r="B17" s="27" t="str">
        <v>Odvodí příjem slunečního záření pro konkrétní místo a čas, jeho příčiny a důsledky na přírodní procesy a lidské aktivity.</v>
      </c>
      <c r="C17" s="27" t="str">
        <v>Odvodí příjem slunečního záření pro konkrétní místo a čas, jeho příčiny a důsledky na přírodní procesy a lidské aktivity.</v>
      </c>
      <c r="D17" s="1"/>
      <c r="E17" s="1"/>
      <c r="F17" s="1"/>
      <c r="G17" s="1"/>
    </row>
    <row r="18" spans="1:7" ht="57.75" thickBot="1">
      <c r="A18" s="27" t="str">
        <v>GEO-GEO-002-ZV9-005</v>
      </c>
      <c r="B18" s="27" t="str">
        <v>Odvodí dostupnost vody v konkrétním místě během roku, jeho příčiny a vliv na tamní přírodní prostředí a lidskou společnost.</v>
      </c>
      <c r="C18" s="27" t="str">
        <v>Odvodí dostupnost vody v konkrétním místě během roku, jeho příčiny a vliv na tamní přírodní prostředí a lidskou společnost.</v>
      </c>
      <c r="D18" s="1"/>
      <c r="E18" s="1"/>
      <c r="F18" s="1"/>
      <c r="G18" s="1"/>
    </row>
    <row r="19" spans="1:7" ht="57.75" thickBot="1">
      <c r="A19" s="27" t="str">
        <v>GEO-GEO-002-ZV9-007</v>
      </c>
      <c r="B19" s="27" t="str">
        <v>Odvodí charakter půd a živých organismů pro konkrétní místo, jeho příčiny a vliv na tamní přírodní prostředí a lidskou společnost.</v>
      </c>
      <c r="C19" s="27" t="str">
        <v>Odvodí charakter půd a živých organismů pro konkrétní místo, jeho příčiny a vliv na tamní přírodní prostředí a lidskou společnost.</v>
      </c>
      <c r="D19" s="1"/>
      <c r="E19" s="1"/>
      <c r="F19" s="1"/>
      <c r="G19" s="1"/>
    </row>
    <row r="20" spans="1:7" ht="57.75" thickBot="1">
      <c r="A20" s="27" t="str">
        <v>GEO-GEO-001-ZV9-003</v>
      </c>
      <c r="B20" s="27" t="str">
        <v>Využívá geografické myšlení a způsoby poznávání k porozumění příčinám a důsledkům změn míst a regionů.</v>
      </c>
      <c r="C20" s="27" t="str">
        <v>Využívá geografické myšlení a způsoby poznávání k porozumění příčinám a důsledkům změn míst a regionů.</v>
      </c>
      <c r="D20" s="1"/>
      <c r="E20" s="1"/>
      <c r="F20" s="1"/>
      <c r="G20" s="1"/>
    </row>
    <row r="21" spans="1:7" ht="57.75" thickBot="1">
      <c r="A21" s="27" t="str">
        <v>GEO-GEO-002-ZV9-006</v>
      </c>
      <c r="B21" s="27" t="str">
        <v>Vysvětlí vznik a rozmístění tvarů zemského povrchu a jejich vliv na další přírodní procesy a lidské aktivity.</v>
      </c>
      <c r="C21" s="27" t="str">
        <v>Vysvětlí vznik a rozmístění tvarů zemského povrchu a jejich vliv na další přírodní procesy a lidské aktivity.</v>
      </c>
      <c r="D21" s="1"/>
      <c r="E21" s="1"/>
      <c r="F21" s="1"/>
      <c r="G21" s="1"/>
    </row>
    <row r="22" spans="1:7" ht="57.75" thickBot="1">
      <c r="A22" s="27" t="str">
        <v>GEO-GEO-002-ZV9-004</v>
      </c>
      <c r="B22" s="27" t="str">
        <v>Odvodí příjem slunečního záření pro konkrétní místo a čas, jeho příčiny a důsledky na přírodní procesy a lidské aktivity.</v>
      </c>
      <c r="C22" s="27" t="str">
        <v>Odvodí příjem slunečního záření pro konkrétní místo a čas, jeho příčiny a důsledky na přírodní procesy a lidské aktivity.</v>
      </c>
      <c r="D22" s="1"/>
      <c r="E22" s="1"/>
      <c r="F22" s="1"/>
      <c r="G22" s="1"/>
    </row>
    <row r="23" spans="1:7" ht="57.75" thickBot="1">
      <c r="A23" s="27" t="str">
        <v>GEO-GEO-002-ZV9-005</v>
      </c>
      <c r="B23" s="27" t="str">
        <v>Odvodí dostupnost vody v konkrétním místě během roku, jeho příčiny a vliv na tamní přírodní prostředí a lidskou společnost.</v>
      </c>
      <c r="C23" s="27" t="str">
        <v>Odvodí dostupnost vody v konkrétním místě během roku, jeho příčiny a vliv na tamní přírodní prostředí a lidskou společnost.</v>
      </c>
      <c r="D23" s="1"/>
      <c r="E23" s="1"/>
      <c r="F23" s="1"/>
      <c r="G23" s="1"/>
    </row>
    <row r="24" spans="1:7" ht="57.75" thickBot="1">
      <c r="A24" s="27" t="str">
        <v>GEO-GEO-002-ZV9-007</v>
      </c>
      <c r="B24" s="27" t="str">
        <v>Odvodí charakter půd a živých organismů pro konkrétní místo, jeho příčiny a vliv na tamní přírodní prostředí a lidskou společnost.</v>
      </c>
      <c r="C24" s="27" t="str">
        <v>Odvodí charakter půd a živých organismů pro konkrétní místo, jeho příčiny a vliv na tamní přírodní prostředí a lidskou společnost.</v>
      </c>
      <c r="D24" s="1"/>
      <c r="E24" s="1"/>
      <c r="F24" s="1"/>
      <c r="G24" s="1"/>
    </row>
    <row r="25" spans="1:7" ht="72" thickBot="1">
      <c r="A25" s="27" t="str">
        <v>GEO-GEO-002-ZV9-008</v>
      </c>
      <c r="B25" s="27" t="str">
        <v>Vysvětlí, jak přírodní a společenské faktory ovlivňují přirozený i migrační pohyb obyvatel a strukturu i rozmístění obyvatelstva v různých místech a regionech.</v>
      </c>
      <c r="C25" s="27" t="str">
        <v>Vysvětlí, jak přírodní a společenské faktory ovlivňují přirozený i migrační pohyb obyvatel a strukturu i rozmístění obyvatelstva v různých místech a regionech.</v>
      </c>
      <c r="D25" s="1"/>
      <c r="E25" s="1"/>
      <c r="F25" s="1"/>
      <c r="G25" s="1"/>
    </row>
    <row r="26" spans="1:7" ht="43.5" thickBot="1">
      <c r="A26" s="27" t="str">
        <v>GEO-GEO-002-ZV9-009</v>
      </c>
      <c r="B26" s="27" t="str">
        <v>Posoudí geografickou polohu, funkce, vnitřní strukturu a možnosti rozvoje různých sídel.</v>
      </c>
      <c r="C26" s="27" t="str">
        <v>Posoudí geografickou polohu, funkce, vnitřní strukturu a možnosti rozvoje různých sídel.</v>
      </c>
      <c r="D26" s="1"/>
      <c r="E26" s="1"/>
      <c r="F26" s="1"/>
      <c r="G26" s="1"/>
    </row>
    <row r="27" spans="1:7" ht="57.75" thickBot="1">
      <c r="A27" s="27" t="str">
        <v>GEO-GEO-002-ZV9-010</v>
      </c>
      <c r="B27" s="27" t="str">
        <v>Identifikuje hlavní faktory ovlivňující rozmístění a zaměření hospodářských aktivit a jejich vliv na konkrétní region a jeho další rozvoj.</v>
      </c>
      <c r="C27" s="27" t="str">
        <v>Identifikuje hlavní faktory ovlivňující rozmístění a zaměření hospodářských aktivit a jejich vliv na konkrétní region a jeho další rozvoj.</v>
      </c>
      <c r="D27" s="1"/>
      <c r="E27" s="1"/>
      <c r="F27" s="1"/>
      <c r="G27" s="1"/>
    </row>
    <row r="28" spans="1:7" ht="72" thickBot="1">
      <c r="A28" s="27" t="str">
        <v>GEO-GEO-002-ZV9-008</v>
      </c>
      <c r="B28" s="27" t="str">
        <v>Vysvětlí, jak přírodní a společenské faktory ovlivňují přirozený i migrační pohyb obyvatel a strukturu i rozmístění obyvatelstva v různých místech a regionech.</v>
      </c>
      <c r="C28" s="27" t="str">
        <v>Vysvětlí, jak přírodní a společenské faktory ovlivňují přirozený i migrační pohyb obyvatel a strukturu i rozmístění obyvatelstva v různých místech a regionech.</v>
      </c>
      <c r="D28" s="1"/>
      <c r="E28" s="1"/>
      <c r="F28" s="1"/>
      <c r="G28" s="1"/>
    </row>
    <row r="29" spans="1:7" ht="43.5" thickBot="1">
      <c r="A29" s="27" t="str">
        <v>GEO-GEO-002-ZV9-009</v>
      </c>
      <c r="B29" s="27" t="str">
        <v>Posoudí geografickou polohu, funkce, vnitřní strukturu a možnosti rozvoje různých sídel.</v>
      </c>
      <c r="C29" s="27" t="str">
        <v>Posoudí geografickou polohu, funkce, vnitřní strukturu a možnosti rozvoje různých sídel.</v>
      </c>
      <c r="D29" s="1"/>
      <c r="E29" s="1"/>
      <c r="F29" s="1"/>
      <c r="G29" s="1"/>
    </row>
    <row r="30" spans="1:7" ht="57.75" thickBot="1">
      <c r="A30" s="27" t="str">
        <v>GEO-GEO-003-ZV9-013</v>
      </c>
      <c r="B30" s="27" t="str">
        <v>Orientuje se v místech a regionech různého měřítka prostřednictvím vlastní mentální mapy daného území.</v>
      </c>
      <c r="C30" s="27" t="str">
        <v>Orientuje se v místech a regionech různého měřítka prostřednictvím vlastní mentální mapy daného území.</v>
      </c>
      <c r="D30" s="1"/>
      <c r="E30" s="1"/>
      <c r="F30" s="1"/>
      <c r="G30" s="1"/>
    </row>
    <row r="31" spans="1:7" ht="57.75" thickBot="1">
      <c r="A31" s="27" t="str">
        <v>GEO-GEO-003-ZV9-014</v>
      </c>
      <c r="B31" s="27" t="str">
        <v>Identifikuje shodné a rozdílné charakteristiky míst a regionů a způsoby, jakými ovlivňují život v ostatních místech a regionech.</v>
      </c>
      <c r="C31" s="27" t="str">
        <v>Identifikuje shodné a rozdílné charakteristiky míst a regionů a způsoby, jakými ovlivňují život v ostatních místech a regionech.</v>
      </c>
      <c r="D31" s="1"/>
      <c r="E31" s="1"/>
      <c r="F31" s="1"/>
      <c r="G31" s="1"/>
    </row>
    <row r="32" spans="1:7" ht="57.75" thickBot="1">
      <c r="A32" s="27" t="str">
        <v>GEO-GEO-003-ZV9-015</v>
      </c>
      <c r="B32" s="27" t="str">
        <v>Doloží konkrétními příklady rozdílnou mediální prezentaci míst a regionů a její dopady na vnímání daných míst a regionů.</v>
      </c>
      <c r="C32" s="27" t="str">
        <v>Doloží konkrétními příklady rozdílnou mediální prezentaci míst a regionů a její dopady na vnímání daných míst a regionů.</v>
      </c>
      <c r="D32" s="1"/>
      <c r="E32" s="1"/>
      <c r="F32" s="1"/>
      <c r="G32" s="1"/>
    </row>
    <row r="33" spans="1:7" ht="57.75" thickBot="1">
      <c r="A33" s="27" t="str">
        <v>GEO-GEO-003-ZV9-014</v>
      </c>
      <c r="B33" s="27" t="str">
        <v>Identifikuje shodné a rozdílné charakteristiky míst a regionů a způsoby, jakými ovlivňují život v ostatních místech a regionech.</v>
      </c>
      <c r="C33" s="27" t="str">
        <v>Identifikuje shodné a rozdílné charakteristiky míst a regionů a způsoby, jakými ovlivňují život v ostatních místech a regionech.</v>
      </c>
      <c r="D33" s="1"/>
      <c r="E33" s="1"/>
      <c r="F33" s="1"/>
      <c r="G33" s="1"/>
    </row>
    <row r="34" spans="1:7" ht="43.5" thickBot="1">
      <c r="A34" s="27" t="str">
        <v>GEO-GEO-003-ZV9-016</v>
      </c>
      <c r="B34" s="27" t="str">
        <v>Odůvodní svou identifikaci s určitým místem i regiony různého řádu a komunitou lidí, kteří tam žijí.</v>
      </c>
      <c r="C34" s="27" t="str">
        <v>Odůvodní svou identifikaci s určitým místem i regiony různého řádu a komunitou lidí, kteří tam žijí.</v>
      </c>
      <c r="D34" s="1"/>
      <c r="E34" s="1"/>
      <c r="F34" s="1"/>
      <c r="G34" s="1"/>
    </row>
    <row r="35" spans="1:7" ht="57.75" thickBot="1">
      <c r="A35" s="27" t="str">
        <v>GEO-GEO-003-ZV9-013</v>
      </c>
      <c r="B35" s="27" t="str">
        <v>Orientuje se v místech a regionech různého měřítka prostřednictvím vlastní mentální mapy daného území.</v>
      </c>
      <c r="C35" s="27" t="str">
        <v>Orientuje se v místech a regionech různého měřítka prostřednictvím vlastní mentální mapy daného území.</v>
      </c>
      <c r="D35" s="1"/>
      <c r="E35" s="1"/>
      <c r="F35" s="1"/>
      <c r="G35" s="1"/>
    </row>
    <row r="36" spans="1:7" ht="57.75" thickBot="1">
      <c r="A36" s="27" t="str">
        <v>GEO-GEO-003-ZV9-015</v>
      </c>
      <c r="B36" s="27" t="str">
        <v>Doloží konkrétními příklady rozdílnou mediální prezentaci míst a regionů a její dopady na vnímání daných míst a regionů.</v>
      </c>
      <c r="C36" s="27" t="str">
        <v>Doloží konkrétními příklady rozdílnou mediální prezentaci míst a regionů a její dopady na vnímání daných míst a regionů.</v>
      </c>
      <c r="D36" s="1"/>
      <c r="E36" s="1"/>
      <c r="F36" s="1"/>
      <c r="G36" s="1"/>
    </row>
    <row r="37" spans="1:7" ht="72" thickBot="1">
      <c r="A37" s="27" t="str">
        <v>GEO-GEO-002-ZV9-011</v>
      </c>
      <c r="B37" s="27" t="str">
        <v>Na základě porozumění příčinám a průběhu globalizace doloží příklady jejich pozitivních i negativních důsledků na přírodu a společnost konkrétního místa či regionu.</v>
      </c>
      <c r="C37" s="27" t="str">
        <v>Na základě porozumění příčinám a průběhu globalizace doloží příklady jejich pozitivních i negativních důsledků na přírodu a společnost konkrétního místa či regionu.</v>
      </c>
      <c r="D37" s="1"/>
      <c r="E37" s="1"/>
      <c r="F37" s="1"/>
      <c r="G37" s="1"/>
    </row>
    <row r="38" spans="1:7" ht="57.75" thickBot="1">
      <c r="A38" s="27" t="str">
        <v>GEO-GEO-002-ZV9-012</v>
      </c>
      <c r="B38" s="27" t="str">
        <v>Na příkladu mezinárodních a regionálních konfliktů rozliší jejich podobné a rozdílné příčiny, důsledky a snahy o mírové řešení.</v>
      </c>
      <c r="C38" s="27" t="str">
        <v>Na příkladu mezinárodních a regionálních konfliktů rozliší jejich podobné a rozdílné příčiny, důsledky a snahy o mírové řešení.</v>
      </c>
      <c r="D38" s="1"/>
      <c r="E38" s="1"/>
      <c r="F38" s="1"/>
      <c r="G38" s="1"/>
    </row>
    <row r="39" spans="1:7" ht="72" thickBot="1">
      <c r="A39" s="27" t="str">
        <v>GEO-GEO-004-ZV9-017</v>
      </c>
      <c r="B39" s="27" t="str">
        <v>Zhodnotí, jak naplňování potřeb jedince, společnosti a přírodního prostředí v konkrétním místě napomáhá či zabraňuje udržitelnosti života na Zemi.</v>
      </c>
      <c r="C39" s="27" t="str">
        <v>Zhodnotí, jak naplňování potřeb jedince, společnosti a přírodního prostředí v konkrétním místě napomáhá či zabraňuje udržitelnosti života na Zemi.</v>
      </c>
      <c r="D39" s="1"/>
      <c r="E39" s="1"/>
      <c r="F39" s="1"/>
      <c r="G39" s="1"/>
    </row>
    <row r="40" spans="1:7" ht="43.5" thickBot="1">
      <c r="A40" s="27" t="str">
        <v>GEO-GEO-004-ZV9-018</v>
      </c>
      <c r="B40" s="27" t="str">
        <v>Uplatňuje základní principy udržitelnosti života při vlastním zodpovědném jednání v prostoru.</v>
      </c>
      <c r="C40" s="27" t="str">
        <v>Uplatňuje základní principy udržitelnosti života při vlastním zodpovědném jednání v prostoru.</v>
      </c>
      <c r="D40" s="1"/>
      <c r="E40" s="1"/>
      <c r="F40" s="1"/>
      <c r="G40" s="1"/>
    </row>
    <row r="41" spans="1:7" ht="72" thickBot="1">
      <c r="A41" s="27" t="str">
        <v>GEO-GEO-004-ZV9-017</v>
      </c>
      <c r="B41" s="27" t="str">
        <v>Zhodnotí, jak naplňování potřeb jedince, společnosti a přírodního prostředí v konkrétním místě napomáhá či zabraňuje udržitelnosti života na Zemi.</v>
      </c>
      <c r="C41" s="27" t="str">
        <v>Zhodnotí, jak naplňování potřeb jedince, společnosti a přírodního prostředí v konkrétním místě napomáhá či zabraňuje udržitelnosti života na Zemi.</v>
      </c>
      <c r="D41" s="1"/>
      <c r="E41" s="1"/>
      <c r="F41" s="1"/>
      <c r="G41" s="1"/>
    </row>
    <row r="42" spans="1:7" ht="15" thickBot="1">
      <c r="A42" s="27" t="str">
        <v>X</v>
      </c>
      <c r="B42" s="27" t="str">
        <v>X</v>
      </c>
      <c r="C42" s="27" t="str">
        <v>X</v>
      </c>
      <c r="D42" s="1"/>
      <c r="E42" s="1"/>
      <c r="F42" s="1"/>
      <c r="G42" s="1"/>
    </row>
    <row r="43" spans="1:7" ht="15" thickBot="1">
      <c r="A43" s="27" t="str">
        <v>X</v>
      </c>
      <c r="B43" s="27" t="str">
        <v>X</v>
      </c>
      <c r="C43" s="27" t="str">
        <v>X</v>
      </c>
      <c r="D43" s="1"/>
      <c r="E43" s="1"/>
      <c r="F43" s="1"/>
      <c r="G43" s="1"/>
    </row>
    <row r="44" spans="1:7" ht="15" thickBot="1">
      <c r="A44" s="27" t="str">
        <v>X</v>
      </c>
      <c r="B44" s="27" t="str">
        <v>X</v>
      </c>
      <c r="C44" s="27" t="str">
        <v>X</v>
      </c>
      <c r="D44" s="1"/>
      <c r="E44" s="1"/>
      <c r="F44" s="1"/>
      <c r="G44" s="1"/>
    </row>
    <row r="45" spans="1:7" ht="15" thickBot="1">
      <c r="A45" s="27" t="str">
        <v>X</v>
      </c>
      <c r="B45" s="27" t="str">
        <v>X</v>
      </c>
      <c r="C45" s="27" t="str">
        <v>X</v>
      </c>
      <c r="D45" s="1"/>
      <c r="E45" s="1"/>
      <c r="F45" s="1"/>
      <c r="G45" s="1"/>
    </row>
    <row r="46" spans="1:7" ht="15" thickBot="1">
      <c r="A46" s="27" t="str">
        <v>X</v>
      </c>
      <c r="B46" s="27" t="str">
        <v>X</v>
      </c>
      <c r="C46" s="27" t="str">
        <v>X</v>
      </c>
      <c r="D46" s="1"/>
      <c r="E46" s="1"/>
      <c r="F46" s="1"/>
      <c r="G46" s="1"/>
    </row>
    <row r="47" spans="1:7" ht="15" thickBot="1">
      <c r="A47" s="27" t="str">
        <v>X</v>
      </c>
      <c r="B47" s="27" t="str">
        <v>X</v>
      </c>
      <c r="C47" s="27" t="str">
        <v>X</v>
      </c>
      <c r="D47" s="1"/>
      <c r="E47" s="1"/>
      <c r="F47" s="1"/>
      <c r="G47" s="1"/>
    </row>
    <row r="48" spans="1:7" ht="15" thickBot="1">
      <c r="A48" s="27" t="str">
        <v>X</v>
      </c>
      <c r="B48" s="27" t="str">
        <v>X</v>
      </c>
      <c r="C48" s="27" t="str">
        <v>X</v>
      </c>
      <c r="D48" s="1"/>
      <c r="E48" s="1"/>
      <c r="F48" s="1"/>
      <c r="G48" s="1"/>
    </row>
    <row r="49" spans="1:7" ht="15" thickBot="1">
      <c r="A49" s="27" t="str">
        <v>X</v>
      </c>
      <c r="B49" s="27" t="str">
        <v>X</v>
      </c>
      <c r="C49" s="27" t="str">
        <v>X</v>
      </c>
      <c r="D49" s="1"/>
      <c r="E49" s="1"/>
      <c r="F49" s="1"/>
      <c r="G49" s="1"/>
    </row>
    <row r="50" spans="1:7" ht="15" thickBot="1">
      <c r="A50" s="27" t="str">
        <v>X</v>
      </c>
      <c r="B50" s="27" t="str">
        <v>X</v>
      </c>
      <c r="C50" s="27" t="str">
        <v>X</v>
      </c>
      <c r="D50" s="1"/>
      <c r="E50" s="1"/>
      <c r="F50" s="1"/>
      <c r="G50" s="1"/>
    </row>
    <row r="51" spans="1:7" ht="15" thickBot="1">
      <c r="A51" s="27" t="str">
        <v>X</v>
      </c>
      <c r="B51" s="27" t="str">
        <v>X</v>
      </c>
      <c r="C51" s="27" t="str">
        <v>X</v>
      </c>
      <c r="D51" s="1"/>
      <c r="E51" s="1"/>
      <c r="F51" s="1"/>
      <c r="G51" s="1"/>
    </row>
    <row r="52" spans="1:7" ht="15" thickBot="1">
      <c r="A52" s="27" t="str">
        <v>X</v>
      </c>
      <c r="B52" s="27" t="str">
        <v>X</v>
      </c>
      <c r="C52" s="27" t="str">
        <v>X</v>
      </c>
      <c r="D52" s="1"/>
      <c r="E52" s="1"/>
      <c r="F52" s="1"/>
      <c r="G52" s="1"/>
    </row>
    <row r="53" spans="1:7" ht="15" thickBot="1">
      <c r="A53" s="27" t="str">
        <v>X</v>
      </c>
      <c r="B53" s="27" t="str">
        <v>X</v>
      </c>
      <c r="C53" s="27" t="str">
        <v>X</v>
      </c>
      <c r="D53" s="1"/>
      <c r="E53" s="1"/>
      <c r="F53" s="1"/>
      <c r="G53" s="1"/>
    </row>
  </sheetData>
  <sheetProtection formatRows="0"/>
  <mergeCells count="8">
    <mergeCell ref="A1:D1"/>
    <mergeCell ref="B9:D9"/>
    <mergeCell ref="F11:F12"/>
    <mergeCell ref="G11:G12"/>
    <mergeCell ref="D11:D12"/>
    <mergeCell ref="E11:E12"/>
    <mergeCell ref="A11:B11"/>
    <mergeCell ref="C11:C12"/>
  </mergeCells>
  <pageMargins left="0.59055118110236227" right="0.59055118110236227" top="0.94488188976377963" bottom="0.94488188976377963" header="0.31496062992125984" footer="0.27559055118110237"/>
  <pageSetup paperSize="8" orientation="landscape" r:id="rId1"/>
  <headerFooter>
    <oddHeader>&amp;L&amp;G</oddHeader>
    <oddFooter>&amp;L&amp;G&amp;ROVU po ročnících - 1. stupeň
&amp;P</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E4E3A-59B9-4A58-ADA7-A84BE0FB8A8A}">
  <dimension ref="A1:E53"/>
  <sheetViews>
    <sheetView showGridLines="0" zoomScaleNormal="100" workbookViewId="0">
      <selection activeCell="A3" sqref="A3"/>
    </sheetView>
  </sheetViews>
  <sheetFormatPr defaultColWidth="8.85546875" defaultRowHeight="14.25"/>
  <cols>
    <col min="1" max="1" width="23.85546875" style="7" bestFit="1" customWidth="1"/>
    <col min="2" max="5" width="32.5703125" style="7" customWidth="1"/>
    <col min="6" max="16384" width="8.85546875" style="7"/>
  </cols>
  <sheetData>
    <row r="1" spans="1:5" ht="36" customHeight="1">
      <c r="A1" s="119" t="s">
        <v>116</v>
      </c>
      <c r="B1" s="120"/>
      <c r="C1" s="120"/>
      <c r="D1" s="29"/>
    </row>
    <row r="2" spans="1:5" ht="15" thickBot="1">
      <c r="A2" s="17"/>
      <c r="B2" s="13"/>
      <c r="C2" s="13"/>
      <c r="D2" s="13"/>
      <c r="E2" s="13"/>
    </row>
    <row r="3" spans="1:5" ht="15.75" thickBot="1">
      <c r="A3" s="10" t="s">
        <v>3</v>
      </c>
      <c r="B3" s="14" t="str">
        <f>Předmět!B5</f>
        <v>Geografie</v>
      </c>
      <c r="C3" s="24"/>
      <c r="D3" s="13"/>
      <c r="E3" s="13"/>
    </row>
    <row r="4" spans="1:5" ht="15.75" thickBot="1">
      <c r="A4" s="10" t="s">
        <v>5</v>
      </c>
      <c r="B4" s="15" t="str">
        <f>Předmět!B6</f>
        <v>Geografie</v>
      </c>
      <c r="C4" s="25"/>
      <c r="D4" s="13"/>
      <c r="E4" s="13"/>
    </row>
    <row r="5" spans="1:5" ht="29.25" thickBot="1">
      <c r="A5" s="10" t="s">
        <v>13</v>
      </c>
      <c r="B5" s="15" t="str">
        <f>Předmět!B7</f>
        <v>Společnost pro všechny
Udržitelné prostředí</v>
      </c>
      <c r="C5" s="25"/>
      <c r="D5" s="13"/>
      <c r="E5" s="13"/>
    </row>
    <row r="6" spans="1:5" ht="86.25" thickBot="1">
      <c r="A6" s="10" t="s">
        <v>14</v>
      </c>
      <c r="B6" s="15" t="str">
        <f>Předmět!B8</f>
        <v>• k učení
• komunikační
• k občanství a udržitelnosti
• k řešení problémů
• kulturní
• digitální</v>
      </c>
      <c r="C6" s="25"/>
      <c r="D6" s="13"/>
      <c r="E6" s="13"/>
    </row>
    <row r="7" spans="1:5" ht="29.25" thickBot="1">
      <c r="A7" s="10" t="s">
        <v>15</v>
      </c>
      <c r="B7" s="16" t="str">
        <f>Předmět!B9</f>
        <v>Čtenářská a pisatelská
Logicko-matematická</v>
      </c>
      <c r="C7" s="26"/>
      <c r="D7" s="13"/>
      <c r="E7" s="13"/>
    </row>
    <row r="8" spans="1:5" ht="15" thickBot="1">
      <c r="A8" s="17"/>
      <c r="B8" s="13"/>
      <c r="C8" s="13"/>
      <c r="D8" s="13"/>
      <c r="E8" s="13"/>
    </row>
    <row r="9" spans="1:5" ht="30" customHeight="1" thickBot="1">
      <c r="A9" s="23" t="s">
        <v>117</v>
      </c>
      <c r="B9" s="113" t="s">
        <v>118</v>
      </c>
      <c r="C9" s="113"/>
      <c r="D9" s="113"/>
      <c r="E9" s="113"/>
    </row>
    <row r="10" spans="1:5" ht="15" thickBot="1">
      <c r="A10" s="17"/>
      <c r="B10" s="13"/>
      <c r="C10" s="13"/>
      <c r="D10" s="13"/>
      <c r="E10" s="13"/>
    </row>
    <row r="11" spans="1:5" ht="15.75" thickBot="1">
      <c r="A11" s="97" t="s">
        <v>106</v>
      </c>
      <c r="B11" s="97"/>
      <c r="C11" s="97" t="s">
        <v>107</v>
      </c>
      <c r="D11" s="114" t="s">
        <v>119</v>
      </c>
      <c r="E11" s="114" t="s">
        <v>120</v>
      </c>
    </row>
    <row r="12" spans="1:5" ht="15.75" thickBot="1">
      <c r="A12" s="4" t="s">
        <v>65</v>
      </c>
      <c r="B12" s="4" t="s">
        <v>121</v>
      </c>
      <c r="C12" s="97"/>
      <c r="D12" s="115"/>
      <c r="E12" s="115"/>
    </row>
    <row r="13" spans="1:5" ht="43.5" thickBot="1">
      <c r="A13" s="27" t="str" cm="1">
        <f t="array" ref="A13:C53">IF('Krok 4 - OVU po ročnících'!A13:C53="","X",'Krok 4 - OVU po ročnících'!A13:C53)</f>
        <v>GEO-GEO-001-ZV9-001</v>
      </c>
      <c r="B13" s="27" t="str">
        <v xml:space="preserve">Kriticky využívá mapy a další zdroje geografických dat pro vlastní učení i každodenní poznávání světa. </v>
      </c>
      <c r="C13" s="58" t="str">
        <v xml:space="preserve">Kriticky využívá mapy a další zdroje geografických dat pro vlastní učení i každodenní poznávání světa. </v>
      </c>
      <c r="D13" s="60" t="s">
        <v>122</v>
      </c>
      <c r="E13" s="61" t="s">
        <v>123</v>
      </c>
    </row>
    <row r="14" spans="1:5" ht="43.5" thickBot="1">
      <c r="A14" s="28" t="str">
        <v>GEO-GEO-001-ZV9-002</v>
      </c>
      <c r="B14" s="28" t="str">
        <v>Využívá geoinformační technologie k řešení reálných problémů.</v>
      </c>
      <c r="C14" s="59" t="str">
        <v>Využívá geoinformační technologie k řešení reálných problémů.</v>
      </c>
      <c r="D14" s="60" t="s">
        <v>122</v>
      </c>
      <c r="E14" s="61" t="s">
        <v>123</v>
      </c>
    </row>
    <row r="15" spans="1:5" ht="57.75" thickBot="1">
      <c r="A15" s="28" t="str">
        <v>GEO-GEO-001-ZV9-003</v>
      </c>
      <c r="B15" s="28" t="str">
        <v>Využívá geografické myšlení a způsoby poznávání k porozumění příčinám a důsledkům změn míst a regionů.</v>
      </c>
      <c r="C15" s="59" t="str">
        <v>Využívá geografické myšlení a způsoby poznávání k porozumění příčinám a důsledkům změn míst a regionů.</v>
      </c>
      <c r="D15" s="60" t="s">
        <v>124</v>
      </c>
      <c r="E15" s="61" t="s">
        <v>123</v>
      </c>
    </row>
    <row r="16" spans="1:5" ht="72" thickBot="1">
      <c r="A16" s="28" t="str">
        <v>GEO-GEO-002-ZV9-006</v>
      </c>
      <c r="B16" s="28" t="str">
        <v>Vysvětlí vznik a rozmístění tvarů zemského povrchu a jejich vliv na další přírodní procesy a lidské aktivity.</v>
      </c>
      <c r="C16" s="59" t="str">
        <v>Vysvětlí vznik a rozmístění tvarů zemského povrchu a jejich vliv na další přírodní procesy a lidské aktivity.</v>
      </c>
      <c r="D16" s="60" t="s">
        <v>125</v>
      </c>
      <c r="E16" s="61" t="s">
        <v>126</v>
      </c>
    </row>
    <row r="17" spans="1:5" ht="72" thickBot="1">
      <c r="A17" s="28" t="str">
        <v>GEO-GEO-002-ZV9-004</v>
      </c>
      <c r="B17" s="28" t="str">
        <v>Odvodí příjem slunečního záření pro konkrétní místo a čas, jeho příčiny a důsledky na přírodní procesy a lidské aktivity.</v>
      </c>
      <c r="C17" s="59" t="str">
        <v>Odvodí příjem slunečního záření pro konkrétní místo a čas, jeho příčiny a důsledky na přírodní procesy a lidské aktivity.</v>
      </c>
      <c r="D17" s="60" t="s">
        <v>127</v>
      </c>
      <c r="E17" s="61" t="s">
        <v>128</v>
      </c>
    </row>
    <row r="18" spans="1:5" ht="57.75" thickBot="1">
      <c r="A18" s="28" t="str">
        <v>GEO-GEO-002-ZV9-005</v>
      </c>
      <c r="B18" s="28" t="str">
        <v>Odvodí dostupnost vody v konkrétním místě během roku, jeho příčiny a vliv na tamní přírodní prostředí a lidskou společnost.</v>
      </c>
      <c r="C18" s="59" t="str">
        <v>Odvodí dostupnost vody v konkrétním místě během roku, jeho příčiny a vliv na tamní přírodní prostředí a lidskou společnost.</v>
      </c>
      <c r="D18" s="60" t="s">
        <v>129</v>
      </c>
      <c r="E18" s="61" t="s">
        <v>130</v>
      </c>
    </row>
    <row r="19" spans="1:5" ht="72" thickBot="1">
      <c r="A19" s="28" t="str">
        <v>GEO-GEO-002-ZV9-007</v>
      </c>
      <c r="B19" s="28" t="str">
        <v>Odvodí charakter půd a živých organismů pro konkrétní místo, jeho příčiny a vliv na tamní přírodní prostředí a lidskou společnost.</v>
      </c>
      <c r="C19" s="59" t="str">
        <v>Odvodí charakter půd a živých organismů pro konkrétní místo, jeho příčiny a vliv na tamní přírodní prostředí a lidskou společnost.</v>
      </c>
      <c r="D19" s="60" t="s">
        <v>131</v>
      </c>
      <c r="E19" s="61" t="s">
        <v>132</v>
      </c>
    </row>
    <row r="20" spans="1:5" ht="57.75" thickBot="1">
      <c r="A20" s="28" t="str">
        <v>GEO-GEO-001-ZV9-003</v>
      </c>
      <c r="B20" s="28" t="str">
        <v>Využívá geografické myšlení a způsoby poznávání k porozumění příčinám a důsledkům změn míst a regionů.</v>
      </c>
      <c r="C20" s="59" t="str">
        <v>Využívá geografické myšlení a způsoby poznávání k porozumění příčinám a důsledkům změn míst a regionů.</v>
      </c>
      <c r="D20" s="60" t="s">
        <v>124</v>
      </c>
      <c r="E20" s="61" t="s">
        <v>123</v>
      </c>
    </row>
    <row r="21" spans="1:5" ht="72" thickBot="1">
      <c r="A21" s="28" t="str">
        <v>GEO-GEO-002-ZV9-006</v>
      </c>
      <c r="B21" s="28" t="str">
        <v>Vysvětlí vznik a rozmístění tvarů zemského povrchu a jejich vliv na další přírodní procesy a lidské aktivity.</v>
      </c>
      <c r="C21" s="59" t="str">
        <v>Vysvětlí vznik a rozmístění tvarů zemského povrchu a jejich vliv na další přírodní procesy a lidské aktivity.</v>
      </c>
      <c r="D21" s="60" t="s">
        <v>125</v>
      </c>
      <c r="E21" s="61" t="s">
        <v>126</v>
      </c>
    </row>
    <row r="22" spans="1:5" ht="57.75" thickBot="1">
      <c r="A22" s="28" t="str">
        <v>GEO-GEO-002-ZV9-004</v>
      </c>
      <c r="B22" s="28" t="str">
        <v>Odvodí příjem slunečního záření pro konkrétní místo a čas, jeho příčiny a důsledky na přírodní procesy a lidské aktivity.</v>
      </c>
      <c r="C22" s="59" t="str">
        <v>Odvodí příjem slunečního záření pro konkrétní místo a čas, jeho příčiny a důsledky na přírodní procesy a lidské aktivity.</v>
      </c>
      <c r="D22" s="60" t="s">
        <v>127</v>
      </c>
      <c r="E22" s="61" t="s">
        <v>133</v>
      </c>
    </row>
    <row r="23" spans="1:5" ht="57.75" thickBot="1">
      <c r="A23" s="28" t="str">
        <v>GEO-GEO-002-ZV9-005</v>
      </c>
      <c r="B23" s="28" t="str">
        <v>Odvodí dostupnost vody v konkrétním místě během roku, jeho příčiny a vliv na tamní přírodní prostředí a lidskou společnost.</v>
      </c>
      <c r="C23" s="59" t="str">
        <v>Odvodí dostupnost vody v konkrétním místě během roku, jeho příčiny a vliv na tamní přírodní prostředí a lidskou společnost.</v>
      </c>
      <c r="D23" s="60" t="s">
        <v>129</v>
      </c>
      <c r="E23" s="61" t="s">
        <v>134</v>
      </c>
    </row>
    <row r="24" spans="1:5" ht="72" thickBot="1">
      <c r="A24" s="28" t="str">
        <v>GEO-GEO-002-ZV9-007</v>
      </c>
      <c r="B24" s="28" t="str">
        <v>Odvodí charakter půd a živých organismů pro konkrétní místo, jeho příčiny a vliv na tamní přírodní prostředí a lidskou společnost.</v>
      </c>
      <c r="C24" s="59" t="str">
        <v>Odvodí charakter půd a živých organismů pro konkrétní místo, jeho příčiny a vliv na tamní přírodní prostředí a lidskou společnost.</v>
      </c>
      <c r="D24" s="60" t="s">
        <v>131</v>
      </c>
      <c r="E24" s="61" t="s">
        <v>132</v>
      </c>
    </row>
    <row r="25" spans="1:5" ht="72" thickBot="1">
      <c r="A25" s="28" t="str">
        <v>GEO-GEO-002-ZV9-008</v>
      </c>
      <c r="B25" s="28" t="str">
        <v>Vysvětlí, jak přírodní a společenské faktory ovlivňují přirozený i migrační pohyb obyvatel a strukturu i rozmístění obyvatelstva v různých místech a regionech.</v>
      </c>
      <c r="C25" s="59" t="str">
        <v>Vysvětlí, jak přírodní a společenské faktory ovlivňují přirozený i migrační pohyb obyvatel a strukturu i rozmístění obyvatelstva v různých místech a regionech.</v>
      </c>
      <c r="D25" s="60" t="s">
        <v>135</v>
      </c>
      <c r="E25" s="61" t="s">
        <v>136</v>
      </c>
    </row>
    <row r="26" spans="1:5" ht="72" thickBot="1">
      <c r="A26" s="28" t="str">
        <v>GEO-GEO-002-ZV9-009</v>
      </c>
      <c r="B26" s="28" t="str">
        <v>Posoudí geografickou polohu, funkce, vnitřní strukturu a možnosti rozvoje různých sídel.</v>
      </c>
      <c r="C26" s="59" t="str">
        <v>Posoudí geografickou polohu, funkce, vnitřní strukturu a možnosti rozvoje různých sídel.</v>
      </c>
      <c r="D26" s="60" t="s">
        <v>135</v>
      </c>
      <c r="E26" s="61" t="s">
        <v>136</v>
      </c>
    </row>
    <row r="27" spans="1:5" ht="72" thickBot="1">
      <c r="A27" s="28" t="str">
        <v>GEO-GEO-002-ZV9-010</v>
      </c>
      <c r="B27" s="28" t="str">
        <v>Identifikuje hlavní faktory ovlivňující rozmístění a zaměření hospodářských aktivit a jejich vliv na konkrétní region a jeho další rozvoj.</v>
      </c>
      <c r="C27" s="59" t="str">
        <v>Identifikuje hlavní faktory ovlivňující rozmístění a zaměření hospodářských aktivit a jejich vliv na konkrétní region a jeho další rozvoj.</v>
      </c>
      <c r="D27" s="60" t="s">
        <v>135</v>
      </c>
      <c r="E27" s="61" t="s">
        <v>136</v>
      </c>
    </row>
    <row r="28" spans="1:5" ht="72" thickBot="1">
      <c r="A28" s="28" t="str">
        <v>GEO-GEO-002-ZV9-008</v>
      </c>
      <c r="B28" s="28" t="str">
        <v>Vysvětlí, jak přírodní a společenské faktory ovlivňují přirozený i migrační pohyb obyvatel a strukturu i rozmístění obyvatelstva v různých místech a regionech.</v>
      </c>
      <c r="C28" s="59" t="str">
        <v>Vysvětlí, jak přírodní a společenské faktory ovlivňují přirozený i migrační pohyb obyvatel a strukturu i rozmístění obyvatelstva v různých místech a regionech.</v>
      </c>
      <c r="D28" s="60" t="s">
        <v>135</v>
      </c>
      <c r="E28" s="61" t="s">
        <v>136</v>
      </c>
    </row>
    <row r="29" spans="1:5" ht="72" thickBot="1">
      <c r="A29" s="28" t="str">
        <v>GEO-GEO-002-ZV9-009</v>
      </c>
      <c r="B29" s="28" t="str">
        <v>Posoudí geografickou polohu, funkce, vnitřní strukturu a možnosti rozvoje různých sídel.</v>
      </c>
      <c r="C29" s="59" t="str">
        <v>Posoudí geografickou polohu, funkce, vnitřní strukturu a možnosti rozvoje různých sídel.</v>
      </c>
      <c r="D29" s="60" t="s">
        <v>135</v>
      </c>
      <c r="E29" s="61" t="s">
        <v>136</v>
      </c>
    </row>
    <row r="30" spans="1:5" ht="43.5" thickBot="1">
      <c r="A30" s="28" t="str">
        <v>GEO-GEO-003-ZV9-013</v>
      </c>
      <c r="B30" s="28" t="str">
        <v>Orientuje se v místech a regionech různého měřítka prostřednictvím vlastní mentální mapy daného území.</v>
      </c>
      <c r="C30" s="59" t="str">
        <v>Orientuje se v místech a regionech různého měřítka prostřednictvím vlastní mentální mapy daného území.</v>
      </c>
      <c r="D30" s="60" t="s">
        <v>124</v>
      </c>
      <c r="E30" s="61" t="s">
        <v>123</v>
      </c>
    </row>
    <row r="31" spans="1:5" ht="100.5" thickBot="1">
      <c r="A31" s="28" t="str">
        <v>GEO-GEO-003-ZV9-014</v>
      </c>
      <c r="B31" s="28" t="str">
        <v>Identifikuje shodné a rozdílné charakteristiky míst a regionů a způsoby, jakými ovlivňují život v ostatních místech a regionech.</v>
      </c>
      <c r="C31" s="59" t="str">
        <v>Identifikuje shodné a rozdílné charakteristiky míst a regionů a způsoby, jakými ovlivňují život v ostatních místech a regionech.</v>
      </c>
      <c r="D31" s="60" t="s">
        <v>137</v>
      </c>
      <c r="E31" s="61" t="s">
        <v>138</v>
      </c>
    </row>
    <row r="32" spans="1:5" ht="100.5" thickBot="1">
      <c r="A32" s="28" t="str">
        <v>GEO-GEO-003-ZV9-015</v>
      </c>
      <c r="B32" s="28" t="str">
        <v>Doloží konkrétními příklady rozdílnou mediální prezentaci míst a regionů a její dopady na vnímání daných míst a regionů.</v>
      </c>
      <c r="C32" s="59" t="str">
        <v>Doloží konkrétními příklady rozdílnou mediální prezentaci míst a regionů a její dopady na vnímání daných míst a regionů.</v>
      </c>
      <c r="D32" s="60" t="s">
        <v>137</v>
      </c>
      <c r="E32" s="61" t="s">
        <v>138</v>
      </c>
    </row>
    <row r="33" spans="1:5" ht="100.5" thickBot="1">
      <c r="A33" s="28" t="str">
        <v>GEO-GEO-003-ZV9-014</v>
      </c>
      <c r="B33" s="28" t="str">
        <v>Identifikuje shodné a rozdílné charakteristiky míst a regionů a způsoby, jakými ovlivňují život v ostatních místech a regionech.</v>
      </c>
      <c r="C33" s="59" t="str">
        <v>Identifikuje shodné a rozdílné charakteristiky míst a regionů a způsoby, jakými ovlivňují život v ostatních místech a regionech.</v>
      </c>
      <c r="D33" s="60" t="s">
        <v>137</v>
      </c>
      <c r="E33" s="61" t="s">
        <v>138</v>
      </c>
    </row>
    <row r="34" spans="1:5" ht="43.5" thickBot="1">
      <c r="A34" s="28" t="str">
        <v>GEO-GEO-003-ZV9-016</v>
      </c>
      <c r="B34" s="28" t="str">
        <v>Odůvodní svou identifikaci s určitým místem i regiony různého řádu a komunitou lidí, kteří tam žijí.</v>
      </c>
      <c r="C34" s="59" t="str">
        <v>Odůvodní svou identifikaci s určitým místem i regiony různého řádu a komunitou lidí, kteří tam žijí.</v>
      </c>
      <c r="D34" s="60" t="s">
        <v>139</v>
      </c>
      <c r="E34" s="61" t="s">
        <v>140</v>
      </c>
    </row>
    <row r="35" spans="1:5" ht="43.5" thickBot="1">
      <c r="A35" s="28" t="str">
        <v>GEO-GEO-003-ZV9-013</v>
      </c>
      <c r="B35" s="28" t="str">
        <v>Orientuje se v místech a regionech různého měřítka prostřednictvím vlastní mentální mapy daného území.</v>
      </c>
      <c r="C35" s="59" t="str">
        <v>Orientuje se v místech a regionech různého měřítka prostřednictvím vlastní mentální mapy daného území.</v>
      </c>
      <c r="D35" s="60" t="s">
        <v>124</v>
      </c>
      <c r="E35" s="61" t="s">
        <v>123</v>
      </c>
    </row>
    <row r="36" spans="1:5" ht="100.5" thickBot="1">
      <c r="A36" s="28" t="str">
        <v>GEO-GEO-003-ZV9-015</v>
      </c>
      <c r="B36" s="28" t="str">
        <v>Doloží konkrétními příklady rozdílnou mediální prezentaci míst a regionů a její dopady na vnímání daných míst a regionů.</v>
      </c>
      <c r="C36" s="59" t="str">
        <v>Doloží konkrétními příklady rozdílnou mediální prezentaci míst a regionů a její dopady na vnímání daných míst a regionů.</v>
      </c>
      <c r="D36" s="60" t="s">
        <v>137</v>
      </c>
      <c r="E36" s="61" t="s">
        <v>138</v>
      </c>
    </row>
    <row r="37" spans="1:5" ht="100.5" thickBot="1">
      <c r="A37" s="28" t="str">
        <v>GEO-GEO-002-ZV9-011</v>
      </c>
      <c r="B37" s="28" t="str">
        <v>Na základě porozumění příčinám a průběhu globalizace doloží příklady jejich pozitivních i negativních důsledků na přírodu a společnost konkrétního místa či regionu.</v>
      </c>
      <c r="C37" s="59" t="str">
        <v>Na základě porozumění příčinám a průběhu globalizace doloží příklady jejich pozitivních i negativních důsledků na přírodu a společnost konkrétního místa či regionu.</v>
      </c>
      <c r="D37" s="60" t="s">
        <v>137</v>
      </c>
      <c r="E37" s="61" t="s">
        <v>138</v>
      </c>
    </row>
    <row r="38" spans="1:5" ht="86.25" thickBot="1">
      <c r="A38" s="28" t="str">
        <v>GEO-GEO-002-ZV9-012</v>
      </c>
      <c r="B38" s="28" t="str">
        <v>Na příkladu mezinárodních a regionálních konfliktů rozliší jejich podobné a rozdílné příčiny, důsledky a snahy o mírové řešení.</v>
      </c>
      <c r="C38" s="59" t="str">
        <v>Na příkladu mezinárodních a regionálních konfliktů rozliší jejich podobné a rozdílné příčiny, důsledky a snahy o mírové řešení.</v>
      </c>
      <c r="D38" s="60" t="s">
        <v>141</v>
      </c>
      <c r="E38" s="61" t="s">
        <v>142</v>
      </c>
    </row>
    <row r="39" spans="1:5" ht="72" thickBot="1">
      <c r="A39" s="28" t="str">
        <v>GEO-GEO-004-ZV9-017</v>
      </c>
      <c r="B39" s="28" t="str">
        <v>Zhodnotí, jak naplňování potřeb jedince, společnosti a přírodního prostředí v konkrétním místě napomáhá či zabraňuje udržitelnosti života na Zemi.</v>
      </c>
      <c r="C39" s="59" t="str">
        <v>Zhodnotí, jak naplňování potřeb jedince, společnosti a přírodního prostředí v konkrétním místě napomáhá či zabraňuje udržitelnosti života na Zemi.</v>
      </c>
      <c r="D39" s="60" t="s">
        <v>135</v>
      </c>
      <c r="E39" s="61" t="s">
        <v>136</v>
      </c>
    </row>
    <row r="40" spans="1:5" ht="72" thickBot="1">
      <c r="A40" s="28" t="str">
        <v>GEO-GEO-004-ZV9-018</v>
      </c>
      <c r="B40" s="28" t="str">
        <v>Uplatňuje základní principy udržitelnosti života při vlastním zodpovědném jednání v prostoru.</v>
      </c>
      <c r="C40" s="59" t="str">
        <v>Uplatňuje základní principy udržitelnosti života při vlastním zodpovědném jednání v prostoru.</v>
      </c>
      <c r="D40" s="60" t="s">
        <v>143</v>
      </c>
      <c r="E40" s="61" t="s">
        <v>136</v>
      </c>
    </row>
    <row r="41" spans="1:5" ht="72" thickBot="1">
      <c r="A41" s="28" t="str">
        <v>GEO-GEO-004-ZV9-017</v>
      </c>
      <c r="B41" s="28" t="str">
        <v>Zhodnotí, jak naplňování potřeb jedince, společnosti a přírodního prostředí v konkrétním místě napomáhá či zabraňuje udržitelnosti života na Zemi.</v>
      </c>
      <c r="C41" s="59" t="str">
        <v>Zhodnotí, jak naplňování potřeb jedince, společnosti a přírodního prostředí v konkrétním místě napomáhá či zabraňuje udržitelnosti života na Zemi.</v>
      </c>
      <c r="D41" s="60" t="s">
        <v>135</v>
      </c>
      <c r="E41" s="61" t="s">
        <v>136</v>
      </c>
    </row>
    <row r="42" spans="1:5" ht="15" thickBot="1">
      <c r="A42" s="28" t="str">
        <v>X</v>
      </c>
      <c r="B42" s="28" t="str">
        <v>X</v>
      </c>
      <c r="C42" s="28" t="str">
        <v>X</v>
      </c>
      <c r="D42" s="1"/>
      <c r="E42" s="1"/>
    </row>
    <row r="43" spans="1:5" ht="15" thickBot="1">
      <c r="A43" s="28" t="str">
        <v>X</v>
      </c>
      <c r="B43" s="28" t="str">
        <v>X</v>
      </c>
      <c r="C43" s="28" t="str">
        <v>X</v>
      </c>
      <c r="D43" s="1"/>
      <c r="E43" s="1"/>
    </row>
    <row r="44" spans="1:5" ht="15" thickBot="1">
      <c r="A44" s="28" t="str">
        <v>X</v>
      </c>
      <c r="B44" s="28" t="str">
        <v>X</v>
      </c>
      <c r="C44" s="28" t="str">
        <v>X</v>
      </c>
      <c r="D44" s="1"/>
      <c r="E44" s="1"/>
    </row>
    <row r="45" spans="1:5" ht="15" thickBot="1">
      <c r="A45" s="28" t="str">
        <v>X</v>
      </c>
      <c r="B45" s="28" t="str">
        <v>X</v>
      </c>
      <c r="C45" s="28" t="str">
        <v>X</v>
      </c>
      <c r="D45" s="1"/>
      <c r="E45" s="1"/>
    </row>
    <row r="46" spans="1:5" ht="15" thickBot="1">
      <c r="A46" s="28" t="str">
        <v>X</v>
      </c>
      <c r="B46" s="28" t="str">
        <v>X</v>
      </c>
      <c r="C46" s="28" t="str">
        <v>X</v>
      </c>
      <c r="D46" s="1"/>
      <c r="E46" s="1"/>
    </row>
    <row r="47" spans="1:5" ht="15" thickBot="1">
      <c r="A47" s="28" t="str">
        <v>X</v>
      </c>
      <c r="B47" s="28" t="str">
        <v>X</v>
      </c>
      <c r="C47" s="28" t="str">
        <v>X</v>
      </c>
      <c r="D47" s="1"/>
      <c r="E47" s="1"/>
    </row>
    <row r="48" spans="1:5" ht="15" thickBot="1">
      <c r="A48" s="28" t="str">
        <v>X</v>
      </c>
      <c r="B48" s="28" t="str">
        <v>X</v>
      </c>
      <c r="C48" s="28" t="str">
        <v>X</v>
      </c>
      <c r="D48" s="1"/>
      <c r="E48" s="1"/>
    </row>
    <row r="49" spans="1:5" ht="15" thickBot="1">
      <c r="A49" s="28" t="str">
        <v>X</v>
      </c>
      <c r="B49" s="28" t="str">
        <v>X</v>
      </c>
      <c r="C49" s="28" t="str">
        <v>X</v>
      </c>
      <c r="D49" s="1"/>
      <c r="E49" s="1"/>
    </row>
    <row r="50" spans="1:5" ht="15" thickBot="1">
      <c r="A50" s="28" t="str">
        <v>X</v>
      </c>
      <c r="B50" s="28" t="str">
        <v>X</v>
      </c>
      <c r="C50" s="28" t="str">
        <v>X</v>
      </c>
      <c r="D50" s="1"/>
      <c r="E50" s="1"/>
    </row>
    <row r="51" spans="1:5" ht="15" thickBot="1">
      <c r="A51" s="28" t="str">
        <v>X</v>
      </c>
      <c r="B51" s="28" t="str">
        <v>X</v>
      </c>
      <c r="C51" s="28" t="str">
        <v>X</v>
      </c>
      <c r="D51" s="1"/>
      <c r="E51" s="1"/>
    </row>
    <row r="52" spans="1:5">
      <c r="A52" s="28" t="str">
        <v>X</v>
      </c>
      <c r="B52" s="28" t="str">
        <v>X</v>
      </c>
      <c r="C52" s="28" t="str">
        <v>X</v>
      </c>
      <c r="D52" s="1"/>
      <c r="E52" s="1"/>
    </row>
    <row r="53" spans="1:5">
      <c r="A53" s="28" t="str">
        <v>X</v>
      </c>
      <c r="B53" s="28" t="str">
        <v>X</v>
      </c>
      <c r="C53" s="28" t="str">
        <v>X</v>
      </c>
      <c r="D53" s="1"/>
      <c r="E53" s="1"/>
    </row>
  </sheetData>
  <sheetProtection formatRows="0"/>
  <mergeCells count="6">
    <mergeCell ref="A11:B11"/>
    <mergeCell ref="B9:E9"/>
    <mergeCell ref="C11:C12"/>
    <mergeCell ref="E11:E12"/>
    <mergeCell ref="A1:C1"/>
    <mergeCell ref="D11:D12"/>
  </mergeCells>
  <pageMargins left="0.59055118110236227" right="0.59055118110236227" top="0.94488188976377963" bottom="0.94488188976377963" header="0.31496062992125984" footer="0.27559055118110237"/>
  <pageSetup paperSize="8" orientation="landscape" r:id="rId1"/>
  <headerFooter>
    <oddHeader>&amp;L&amp;G</oddHeader>
    <oddFooter>&amp;L&amp;G&amp;RNávaznost OVU z RVP PV - 1. stupeň
&amp;P</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CCCCA-4084-4153-BFCC-914922E92289}">
  <dimension ref="A1:I53"/>
  <sheetViews>
    <sheetView showGridLines="0" topLeftCell="A26" zoomScaleNormal="100" workbookViewId="0">
      <selection activeCell="G27" sqref="G27"/>
    </sheetView>
  </sheetViews>
  <sheetFormatPr defaultColWidth="8.85546875" defaultRowHeight="14.25"/>
  <cols>
    <col min="1" max="1" width="23.85546875" style="7" customWidth="1"/>
    <col min="2" max="5" width="31.28515625" style="7" customWidth="1"/>
    <col min="6" max="9" width="37.42578125" style="43" customWidth="1"/>
    <col min="10" max="10" width="38.42578125" style="7" customWidth="1"/>
    <col min="11" max="12" width="35.28515625" style="7" customWidth="1"/>
    <col min="13" max="13" width="36.140625" style="7" customWidth="1"/>
    <col min="14" max="14" width="31" style="7" customWidth="1"/>
    <col min="15" max="16384" width="8.85546875" style="7"/>
  </cols>
  <sheetData>
    <row r="1" spans="1:9" ht="84" customHeight="1">
      <c r="A1" s="95" t="s">
        <v>144</v>
      </c>
      <c r="B1" s="95"/>
      <c r="C1" s="95"/>
      <c r="D1" s="95"/>
      <c r="E1" s="12"/>
      <c r="F1" s="40"/>
      <c r="G1" s="40"/>
      <c r="H1" s="40"/>
      <c r="I1" s="40"/>
    </row>
    <row r="2" spans="1:9" ht="15" thickBot="1">
      <c r="A2" s="17"/>
      <c r="B2" s="13"/>
      <c r="C2" s="13"/>
      <c r="D2" s="13"/>
      <c r="E2" s="13"/>
      <c r="F2" s="40"/>
      <c r="G2" s="40"/>
      <c r="H2" s="40"/>
      <c r="I2" s="40"/>
    </row>
    <row r="3" spans="1:9" ht="15.75" thickBot="1">
      <c r="A3" s="10" t="s">
        <v>3</v>
      </c>
      <c r="B3" s="14" t="str">
        <f>Předmět!B5</f>
        <v>Geografie</v>
      </c>
      <c r="C3" s="24"/>
      <c r="D3" s="13"/>
      <c r="E3" s="13"/>
      <c r="F3" s="40"/>
      <c r="G3" s="40"/>
      <c r="H3" s="40"/>
      <c r="I3" s="40"/>
    </row>
    <row r="4" spans="1:9" ht="15.75" thickBot="1">
      <c r="A4" s="10" t="s">
        <v>5</v>
      </c>
      <c r="B4" s="15" t="str">
        <f>Předmět!B6</f>
        <v>Geografie</v>
      </c>
      <c r="C4" s="25"/>
      <c r="D4" s="13"/>
      <c r="E4" s="13"/>
      <c r="F4" s="40"/>
      <c r="G4" s="40"/>
      <c r="H4" s="40"/>
      <c r="I4" s="40"/>
    </row>
    <row r="5" spans="1:9" ht="29.25" thickBot="1">
      <c r="A5" s="10" t="s">
        <v>13</v>
      </c>
      <c r="B5" s="15" t="str">
        <f>Předmět!B7</f>
        <v>Společnost pro všechny
Udržitelné prostředí</v>
      </c>
      <c r="C5" s="25"/>
      <c r="D5" s="13"/>
      <c r="E5" s="13"/>
      <c r="F5" s="40"/>
      <c r="G5" s="40"/>
      <c r="H5" s="40"/>
      <c r="I5" s="40"/>
    </row>
    <row r="6" spans="1:9" ht="86.25" thickBot="1">
      <c r="A6" s="10" t="s">
        <v>14</v>
      </c>
      <c r="B6" s="15" t="str">
        <f>Předmět!B8</f>
        <v>• k učení
• komunikační
• k občanství a udržitelnosti
• k řešení problémů
• kulturní
• digitální</v>
      </c>
      <c r="C6" s="25"/>
      <c r="D6" s="13"/>
      <c r="E6" s="13"/>
      <c r="F6" s="40"/>
      <c r="G6" s="40"/>
      <c r="H6" s="40"/>
      <c r="I6" s="40"/>
    </row>
    <row r="7" spans="1:9" ht="29.25" thickBot="1">
      <c r="A7" s="10" t="s">
        <v>15</v>
      </c>
      <c r="B7" s="16" t="str">
        <f>Předmět!B9</f>
        <v>Čtenářská a pisatelská
Logicko-matematická</v>
      </c>
      <c r="C7" s="26"/>
      <c r="D7" s="13"/>
      <c r="E7" s="13"/>
      <c r="F7" s="40"/>
      <c r="G7" s="40"/>
      <c r="H7" s="40"/>
      <c r="I7" s="40"/>
    </row>
    <row r="8" spans="1:9" ht="15" thickBot="1">
      <c r="A8" s="17"/>
      <c r="B8" s="13"/>
      <c r="C8" s="13"/>
      <c r="D8" s="13"/>
      <c r="E8" s="13"/>
      <c r="F8" s="40"/>
      <c r="G8" s="40"/>
      <c r="H8" s="40"/>
      <c r="I8" s="40"/>
    </row>
    <row r="9" spans="1:9" ht="16.5" thickBot="1">
      <c r="A9" s="23" t="s">
        <v>145</v>
      </c>
      <c r="B9" s="121" t="s">
        <v>146</v>
      </c>
      <c r="C9" s="122"/>
      <c r="D9" s="30"/>
      <c r="E9" s="30"/>
      <c r="F9" s="41"/>
      <c r="G9" s="40"/>
      <c r="H9" s="40"/>
      <c r="I9" s="40"/>
    </row>
    <row r="10" spans="1:9" ht="15" thickBot="1">
      <c r="A10" s="17"/>
      <c r="B10" s="13"/>
      <c r="C10" s="13"/>
      <c r="D10" s="13"/>
      <c r="E10" s="13"/>
      <c r="F10" s="40"/>
      <c r="G10" s="40"/>
      <c r="H10" s="40"/>
      <c r="I10" s="40"/>
    </row>
    <row r="11" spans="1:9" ht="15.75" thickBot="1">
      <c r="A11" s="91" t="s">
        <v>106</v>
      </c>
      <c r="B11" s="92"/>
      <c r="C11" s="114" t="s">
        <v>107</v>
      </c>
      <c r="D11" s="114" t="s">
        <v>119</v>
      </c>
      <c r="E11" s="114" t="s">
        <v>120</v>
      </c>
      <c r="F11" s="97" t="s">
        <v>112</v>
      </c>
      <c r="G11" s="97" t="s">
        <v>113</v>
      </c>
      <c r="H11" s="97" t="s">
        <v>114</v>
      </c>
      <c r="I11" s="97" t="s">
        <v>115</v>
      </c>
    </row>
    <row r="12" spans="1:9" ht="15.75" thickBot="1">
      <c r="A12" s="4" t="s">
        <v>65</v>
      </c>
      <c r="B12" s="4" t="s">
        <v>108</v>
      </c>
      <c r="C12" s="115"/>
      <c r="D12" s="115"/>
      <c r="E12" s="115"/>
      <c r="F12" s="97"/>
      <c r="G12" s="97"/>
      <c r="H12" s="97"/>
      <c r="I12" s="97"/>
    </row>
    <row r="13" spans="1:9" ht="186" thickBot="1">
      <c r="A13" s="27" t="str" cm="1">
        <f t="array" ref="A13:E53">IF('Krok 5 - Návaznost OVU z RVP PV'!A13:E53="","X",'Krok 5 - Návaznost OVU z RVP PV'!A13:E53)</f>
        <v>GEO-GEO-001-ZV9-001</v>
      </c>
      <c r="B13" s="27" t="str">
        <v xml:space="preserve">Kriticky využívá mapy a další zdroje geografických dat pro vlastní učení i každodenní poznávání světa. </v>
      </c>
      <c r="C13" s="27" t="str">
        <v xml:space="preserve">Kriticky využívá mapy a další zdroje geografických dat pro vlastní učení i každodenní poznávání světa. </v>
      </c>
      <c r="D13" s="27" t="str">
        <v xml:space="preserve">CJS-CJS-001-ZV5-002 
Využívá mapy k orientaci a vyjadřování o světě kolem nás. </v>
      </c>
      <c r="E13" s="27" t="str">
        <v>Čte mapu, a to jak vlastní mapové pole, tak i legendu a měřítko, vyhledá mapu vhodnou vzhledem k účelu.</v>
      </c>
      <c r="F13" s="5" t="s">
        <v>147</v>
      </c>
      <c r="G13" s="5" t="s">
        <v>148</v>
      </c>
      <c r="H13" s="5"/>
      <c r="I13" s="5"/>
    </row>
    <row r="14" spans="1:9" ht="243" thickBot="1">
      <c r="A14" s="27" t="str">
        <v>GEO-GEO-001-ZV9-002</v>
      </c>
      <c r="B14" s="27" t="str">
        <v>Využívá geoinformační technologie k řešení reálných problémů.</v>
      </c>
      <c r="C14" s="27" t="str">
        <v>Využívá geoinformační technologie k řešení reálných problémů.</v>
      </c>
      <c r="D14" s="27" t="str">
        <v xml:space="preserve">CJS-CJS-001-ZV5-002 
Využívá mapy k orientaci a vyjadřování o světě kolem nás. </v>
      </c>
      <c r="E14" s="27" t="str">
        <v>Čte mapu, a to jak vlastní mapové pole, tak i legendu a měřítko, vyhledá mapu vhodnou vzhledem k účelu.</v>
      </c>
      <c r="F14" s="42" t="s">
        <v>147</v>
      </c>
      <c r="G14" s="42" t="s">
        <v>149</v>
      </c>
      <c r="H14" s="42" t="s">
        <v>150</v>
      </c>
      <c r="I14" s="42"/>
    </row>
    <row r="15" spans="1:9" ht="257.25" thickBot="1">
      <c r="A15" s="27" t="str">
        <v>GEO-GEO-001-ZV9-003</v>
      </c>
      <c r="B15" s="27" t="str">
        <v>Využívá geografické myšlení a způsoby poznávání k porozumění příčinám a důsledkům změn míst a regionů.</v>
      </c>
      <c r="C15" s="27" t="str">
        <v>Využívá geografické myšlení a způsoby poznávání k porozumění příčinám a důsledkům změn míst a regionů.</v>
      </c>
      <c r="D15" s="27" t="str">
        <v>CJS-CJS-001-ZV5-002 
Využívá mapy k orientaci a vyjadřování o světě kolem nás.</v>
      </c>
      <c r="E15" s="27" t="str">
        <v>Čte mapu, a to jak vlastní mapové pole, tak i legendu a měřítko, vyhledá mapu vhodnou vzhledem k účelu.</v>
      </c>
      <c r="F15" s="42" t="s">
        <v>147</v>
      </c>
      <c r="G15" s="42" t="s">
        <v>149</v>
      </c>
      <c r="H15" s="42" t="s">
        <v>150</v>
      </c>
      <c r="I15" s="42" t="s">
        <v>151</v>
      </c>
    </row>
    <row r="16" spans="1:9" ht="171.75" thickBot="1">
      <c r="A16" s="27" t="str">
        <v>GEO-GEO-002-ZV9-006</v>
      </c>
      <c r="B16" s="27" t="str">
        <v>Vysvětlí vznik a rozmístění tvarů zemského povrchu a jejich vliv na další přírodní procesy a lidské aktivity.</v>
      </c>
      <c r="C16" s="27" t="str">
        <v>Vysvětlí vznik a rozmístění tvarů zemského povrchu a jejich vliv na další přírodní procesy a lidské aktivity.</v>
      </c>
      <c r="D16" s="27" t="str">
        <v xml:space="preserve">CJS-CJS-001-ZV5-001 
Vymezí hlavní typy krajiny a demonstruje rozdíly mezi nimi z hlediska přírody a lidské společnosti na úrovni lokální, regionální a globální. </v>
      </c>
      <c r="E16" s="27" t="str">
        <v xml:space="preserve">Odvozuje a dokládá jednoduché zákonitosti a principy, které v libovolné krajině pozoruje. </v>
      </c>
      <c r="F16" s="42" t="s">
        <v>152</v>
      </c>
      <c r="G16" s="42"/>
      <c r="H16" s="42"/>
      <c r="I16" s="42"/>
    </row>
    <row r="17" spans="1:9" ht="228.75" thickBot="1">
      <c r="A17" s="27" t="str">
        <v>GEO-GEO-002-ZV9-004</v>
      </c>
      <c r="B17" s="27" t="str">
        <v>Odvodí příjem slunečního záření pro konkrétní místo a čas, jeho příčiny a důsledky na přírodní procesy a lidské aktivity.</v>
      </c>
      <c r="C17" s="27" t="str">
        <v>Odvodí příjem slunečního záření pro konkrétní místo a čas, jeho příčiny a důsledky na přírodní procesy a lidské aktivity.</v>
      </c>
      <c r="D17" s="27" t="str">
        <v>CJS-CJS-004-ZV5-021 
Charakterizuje Zemi jako jednu z planet Sluneční soustavy.</v>
      </c>
      <c r="E17" s="27" t="str">
        <v xml:space="preserve">Demonstruje na modelu otáčení Země, uvede souvislost mezi rotací Země a střídáním dne a noci.
</v>
      </c>
      <c r="F17" s="42" t="s">
        <v>153</v>
      </c>
      <c r="G17" s="42"/>
      <c r="H17" s="42"/>
      <c r="I17" s="42"/>
    </row>
    <row r="18" spans="1:9" ht="171.75" thickBot="1">
      <c r="A18" s="27" t="str">
        <v>GEO-GEO-002-ZV9-005</v>
      </c>
      <c r="B18" s="27" t="str">
        <v>Odvodí dostupnost vody v konkrétním místě během roku, jeho příčiny a vliv na tamní přírodní prostředí a lidskou společnost.</v>
      </c>
      <c r="C18" s="27" t="str">
        <v>Odvodí dostupnost vody v konkrétním místě během roku, jeho příčiny a vliv na tamní přírodní prostředí a lidskou společnost.</v>
      </c>
      <c r="D18" s="27" t="str">
        <v>CJS-CJS-004-ZV5-020 
Porovná základní vlastnosti látek jednotlivých skupenství na základě vlastních pokusů.</v>
      </c>
      <c r="E18" s="27" t="str">
        <v>Ověří experimentálně vybrané vlastnosti látek.</v>
      </c>
      <c r="F18" s="42" t="s">
        <v>154</v>
      </c>
      <c r="G18" s="42"/>
      <c r="H18" s="42"/>
      <c r="I18" s="42"/>
    </row>
    <row r="19" spans="1:9" ht="129" thickBot="1">
      <c r="A19" s="27" t="str">
        <v>GEO-GEO-002-ZV9-007</v>
      </c>
      <c r="B19" s="27" t="str">
        <v>Odvodí charakter půd a živých organismů pro konkrétní místo, jeho příčiny a vliv na tamní přírodní prostředí a lidskou společnost.</v>
      </c>
      <c r="C19" s="27" t="str">
        <v>Odvodí charakter půd a živých organismů pro konkrétní místo, jeho příčiny a vliv na tamní přírodní prostředí a lidskou společnost.</v>
      </c>
      <c r="D19" s="27" t="str">
        <v>CJS-CJS-004-ZV5-015 
Porovná na základě pozorování rozmanitost živé a neživé přírody ve svém okolí a realizuje zásah, kterým tuto rozmanitost podpoří.</v>
      </c>
      <c r="E19" s="27" t="str">
        <v xml:space="preserve">Určí daný organismus pomocí určovacího klíče, atlasu nebo aplikace.              </v>
      </c>
      <c r="F19" s="42" t="s">
        <v>155</v>
      </c>
      <c r="G19" s="42"/>
      <c r="H19" s="42"/>
      <c r="I19" s="42"/>
    </row>
    <row r="20" spans="1:9" ht="171.75" thickBot="1">
      <c r="A20" s="27" t="str">
        <v>GEO-GEO-001-ZV9-003</v>
      </c>
      <c r="B20" s="27" t="str">
        <v>Využívá geografické myšlení a způsoby poznávání k porozumění příčinám a důsledkům změn míst a regionů.</v>
      </c>
      <c r="C20" s="27" t="str">
        <v>Využívá geografické myšlení a způsoby poznávání k porozumění příčinám a důsledkům změn míst a regionů.</v>
      </c>
      <c r="D20" s="27" t="str">
        <v>CJS-CJS-001-ZV5-002 
Využívá mapy k orientaci a vyjadřování o světě kolem nás.</v>
      </c>
      <c r="E20" s="27" t="str">
        <v>Čte mapu, a to jak vlastní mapové pole, tak i legendu a měřítko, vyhledá mapu vhodnou vzhledem k účelu.</v>
      </c>
      <c r="F20" s="42" t="s">
        <v>156</v>
      </c>
      <c r="G20" s="42"/>
      <c r="H20" s="42" t="s">
        <v>157</v>
      </c>
      <c r="I20" s="42"/>
    </row>
    <row r="21" spans="1:9" ht="171">
      <c r="A21" s="27" t="str">
        <v>GEO-GEO-002-ZV9-006</v>
      </c>
      <c r="B21" s="27" t="str">
        <v>Vysvětlí vznik a rozmístění tvarů zemského povrchu a jejich vliv na další přírodní procesy a lidské aktivity.</v>
      </c>
      <c r="C21" s="27" t="str">
        <v>Vysvětlí vznik a rozmístění tvarů zemského povrchu a jejich vliv na další přírodní procesy a lidské aktivity.</v>
      </c>
      <c r="D21" s="27" t="str">
        <v xml:space="preserve">CJS-CJS-001-ZV5-001 
Vymezí hlavní typy krajiny a demonstruje rozdíly mezi nimi z hlediska přírody a lidské společnosti na úrovni lokální, regionální a globální. </v>
      </c>
      <c r="E21" s="27" t="str">
        <v xml:space="preserve">Odvozuje a dokládá jednoduché zákonitosti a principy, které v libovolné krajině pozoruje. </v>
      </c>
      <c r="F21" s="42" t="s">
        <v>156</v>
      </c>
      <c r="G21" s="42"/>
      <c r="H21" s="42"/>
      <c r="I21" s="42"/>
    </row>
    <row r="22" spans="1:9" ht="171">
      <c r="A22" s="27" t="str">
        <v>GEO-GEO-002-ZV9-004</v>
      </c>
      <c r="B22" s="27" t="str">
        <v>Odvodí příjem slunečního záření pro konkrétní místo a čas, jeho příčiny a důsledky na přírodní procesy a lidské aktivity.</v>
      </c>
      <c r="C22" s="27" t="str">
        <v>Odvodí příjem slunečního záření pro konkrétní místo a čas, jeho příčiny a důsledky na přírodní procesy a lidské aktivity.</v>
      </c>
      <c r="D22" s="27" t="str">
        <v>CJS-CJS-004-ZV5-021 
Charakterizuje Zemi jako jednu z planet Sluneční soustavy.</v>
      </c>
      <c r="E22" s="27" t="str">
        <v>Demonstruje na modelu otáčení Země, uvede souvislost mezi rotací Země a střídáním dne a noci.</v>
      </c>
      <c r="F22" s="42" t="s">
        <v>156</v>
      </c>
      <c r="G22" s="42"/>
      <c r="H22" s="42"/>
      <c r="I22" s="42"/>
    </row>
    <row r="23" spans="1:9" ht="171">
      <c r="A23" s="27" t="str">
        <v>GEO-GEO-002-ZV9-005</v>
      </c>
      <c r="B23" s="27" t="str">
        <v>Odvodí dostupnost vody v konkrétním místě během roku, jeho příčiny a vliv na tamní přírodní prostředí a lidskou společnost.</v>
      </c>
      <c r="C23" s="27" t="str">
        <v>Odvodí dostupnost vody v konkrétním místě během roku, jeho příčiny a vliv na tamní přírodní prostředí a lidskou společnost.</v>
      </c>
      <c r="D23" s="27" t="str">
        <v>CJS-CJS-004-ZV5-020 
Porovná základní vlastnosti látek jednotlivých skupenství na základě vlastních pokusů.</v>
      </c>
      <c r="E23" s="27" t="str">
        <v xml:space="preserve">Ověří experimentálně vybrané vlastnosti látek.  </v>
      </c>
      <c r="F23" s="42" t="s">
        <v>156</v>
      </c>
      <c r="G23" s="42"/>
      <c r="H23" s="42"/>
      <c r="I23" s="42"/>
    </row>
    <row r="24" spans="1:9" ht="171">
      <c r="A24" s="27" t="str">
        <v>GEO-GEO-002-ZV9-007</v>
      </c>
      <c r="B24" s="27" t="str">
        <v>Odvodí charakter půd a živých organismů pro konkrétní místo, jeho příčiny a vliv na tamní přírodní prostředí a lidskou společnost.</v>
      </c>
      <c r="C24" s="27" t="str">
        <v>Odvodí charakter půd a živých organismů pro konkrétní místo, jeho příčiny a vliv na tamní přírodní prostředí a lidskou společnost.</v>
      </c>
      <c r="D24" s="27" t="str">
        <v>CJS-CJS-004-ZV5-015 
Porovná na základě pozorování rozmanitost živé a neživé přírody ve svém okolí a realizuje zásah, kterým tuto rozmanitost podpoří.</v>
      </c>
      <c r="E24" s="27" t="str">
        <v xml:space="preserve">Určí daný organismus pomocí určovacího klíče, atlasu nebo aplikace.              </v>
      </c>
      <c r="F24" s="42" t="s">
        <v>156</v>
      </c>
      <c r="G24" s="42"/>
      <c r="H24" s="42"/>
      <c r="I24" s="42"/>
    </row>
    <row r="25" spans="1:9" ht="399">
      <c r="A25" s="27" t="str">
        <v>GEO-GEO-002-ZV9-008</v>
      </c>
      <c r="B25" s="27" t="str">
        <v>Vysvětlí, jak přírodní a společenské faktory ovlivňují přirozený i migrační pohyb obyvatel a strukturu i rozmístění obyvatelstva v různých místech a regionech.</v>
      </c>
      <c r="C25" s="27" t="str">
        <v>Vysvětlí, jak přírodní a společenské faktory ovlivňují přirozený i migrační pohyb obyvatel a strukturu i rozmístění obyvatelstva v různých místech a regionech.</v>
      </c>
      <c r="D25" s="27" t="str">
        <v xml:space="preserve">CJS-CJS-001-ZV5-003 
Uvede příklady dokládající, že člověk, společnost a příroda se navzájem ovlivňují, že každý může svým chováním působit na životní prostředí. </v>
      </c>
      <c r="E25" s="27" t="str">
        <v>Určí, jak v daném místě (v ČR i mimo ČR) člověk pozměnil krajinu.</v>
      </c>
      <c r="F25" s="42"/>
      <c r="G25" s="42" t="s">
        <v>158</v>
      </c>
      <c r="H25" s="42"/>
      <c r="I25" s="42"/>
    </row>
    <row r="26" spans="1:9" ht="399">
      <c r="A26" s="27" t="str">
        <v>GEO-GEO-002-ZV9-009</v>
      </c>
      <c r="B26" s="27" t="str">
        <v>Posoudí geografickou polohu, funkce, vnitřní strukturu a možnosti rozvoje různých sídel.</v>
      </c>
      <c r="C26" s="27" t="str">
        <v>Posoudí geografickou polohu, funkce, vnitřní strukturu a možnosti rozvoje různých sídel.</v>
      </c>
      <c r="D26" s="27" t="str">
        <v xml:space="preserve">CJS-CJS-001-ZV5-003 
Uvede příklady dokládající, že člověk, společnost a příroda se navzájem ovlivňují, že každý může svým chováním působit na životní prostředí. </v>
      </c>
      <c r="E26" s="27" t="str">
        <v>Určí, jak v daném místě (v ČR i mimo ČR) člověk pozměnil krajinu.</v>
      </c>
      <c r="F26" s="42"/>
      <c r="G26" s="42" t="s">
        <v>158</v>
      </c>
      <c r="H26" s="42"/>
      <c r="I26" s="42"/>
    </row>
    <row r="27" spans="1:9" ht="342">
      <c r="A27" s="27" t="str">
        <v>GEO-GEO-002-ZV9-010</v>
      </c>
      <c r="B27" s="27" t="str">
        <v>Identifikuje hlavní faktory ovlivňující rozmístění a zaměření hospodářských aktivit a jejich vliv na konkrétní region a jeho další rozvoj.</v>
      </c>
      <c r="C27" s="27" t="str">
        <v>Identifikuje hlavní faktory ovlivňující rozmístění a zaměření hospodářských aktivit a jejich vliv na konkrétní region a jeho další rozvoj.</v>
      </c>
      <c r="D27" s="27" t="str">
        <v xml:space="preserve">CJS-CJS-001-ZV5-003 
Uvede příklady dokládající, že člověk, společnost a příroda se navzájem ovlivňují, že každý může svým chováním působit na životní prostředí. </v>
      </c>
      <c r="E27" s="27" t="str">
        <v>Určí, jak v daném místě (v ČR i mimo ČR) člověk pozměnil krajinu.</v>
      </c>
      <c r="F27" s="42"/>
      <c r="G27" s="42" t="s">
        <v>159</v>
      </c>
      <c r="H27" s="42"/>
      <c r="I27" s="42"/>
    </row>
    <row r="28" spans="1:9" ht="142.5">
      <c r="A28" s="27" t="str">
        <v>GEO-GEO-002-ZV9-008</v>
      </c>
      <c r="B28" s="27" t="str">
        <v>Vysvětlí, jak přírodní a společenské faktory ovlivňují přirozený i migrační pohyb obyvatel a strukturu i rozmístění obyvatelstva v různých místech a regionech.</v>
      </c>
      <c r="C28" s="27" t="str">
        <v>Vysvětlí, jak přírodní a společenské faktory ovlivňují přirozený i migrační pohyb obyvatel a strukturu i rozmístění obyvatelstva v různých místech a regionech.</v>
      </c>
      <c r="D28" s="27" t="str">
        <v xml:space="preserve">CJS-CJS-001-ZV5-003 
Uvede příklady dokládající, že člověk, společnost a příroda se navzájem ovlivňují, že každý může svým chováním působit na životní prostředí. </v>
      </c>
      <c r="E28" s="27" t="str">
        <v>Určí, jak v daném místě (v ČR i mimo ČR) člověk pozměnil krajinu.</v>
      </c>
      <c r="F28" s="42"/>
      <c r="G28" s="42" t="s">
        <v>149</v>
      </c>
      <c r="H28" s="42"/>
      <c r="I28" s="42"/>
    </row>
    <row r="29" spans="1:9" ht="171.75" thickBot="1">
      <c r="A29" s="27" t="str">
        <v>GEO-GEO-002-ZV9-009</v>
      </c>
      <c r="B29" s="27" t="str">
        <v>Posoudí geografickou polohu, funkce, vnitřní strukturu a možnosti rozvoje různých sídel.</v>
      </c>
      <c r="C29" s="27" t="str">
        <v>Posoudí geografickou polohu, funkce, vnitřní strukturu a možnosti rozvoje různých sídel.</v>
      </c>
      <c r="D29" s="27" t="str">
        <v xml:space="preserve">CJS-CJS-001-ZV5-003 
Uvede příklady dokládající, že člověk, společnost a příroda se navzájem ovlivňují, že každý může svým chováním působit na životní prostředí. </v>
      </c>
      <c r="E29" s="27" t="str">
        <v>Určí, jak v daném místě (v ČR i mimo ČR) člověk pozměnil krajinu.</v>
      </c>
      <c r="F29" s="42"/>
      <c r="G29" s="42" t="s">
        <v>160</v>
      </c>
      <c r="H29" s="42"/>
      <c r="I29" s="42"/>
    </row>
    <row r="30" spans="1:9" ht="57.75" thickBot="1">
      <c r="A30" s="27" t="str">
        <v>GEO-GEO-003-ZV9-013</v>
      </c>
      <c r="B30" s="27" t="str">
        <v>Orientuje se v místech a regionech různého měřítka prostřednictvím vlastní mentální mapy daného území.</v>
      </c>
      <c r="C30" s="27" t="str">
        <v>Orientuje se v místech a regionech různého měřítka prostřednictvím vlastní mentální mapy daného území.</v>
      </c>
      <c r="D30" s="27" t="str">
        <v>CJS-CJS-001-ZV5-002 
Využívá mapy k orientaci a vyjadřování o světě kolem nás.</v>
      </c>
      <c r="E30" s="27" t="str">
        <v>Čte mapu, a to jak vlastní mapové pole, tak i legendu a měřítko, vyhledá mapu vhodnou vzhledem k účelu.</v>
      </c>
      <c r="F30" s="42"/>
      <c r="G30" s="42"/>
      <c r="H30" s="42" t="s">
        <v>161</v>
      </c>
      <c r="I30" s="42"/>
    </row>
    <row r="31" spans="1:9" ht="399.75" thickBot="1">
      <c r="A31" s="27" t="str">
        <v>GEO-GEO-003-ZV9-014</v>
      </c>
      <c r="B31" s="27" t="str">
        <v>Identifikuje shodné a rozdílné charakteristiky míst a regionů a způsoby, jakými ovlivňují život v ostatních místech a regionech.</v>
      </c>
      <c r="C31" s="27" t="str">
        <v>Identifikuje shodné a rozdílné charakteristiky míst a regionů a způsoby, jakými ovlivňují život v ostatních místech a regionech.</v>
      </c>
      <c r="D31" s="27" t="str">
        <v>CJS-CJS-001-ZV5-004 
Posoudí na základě lokalizace specifika vlastního regionu, krajů ČR, sousedních států ČR a vybraných států v odlišných částech Evropy i světa a vliv těchto specifik na život v nich.</v>
      </c>
      <c r="E31" s="27" t="str">
        <v>Popisuje a porovná dvě území z hlediska vybraných charakteristik a možných důsledků na přírodu a život lidí v nich.</v>
      </c>
      <c r="F31" s="42"/>
      <c r="G31" s="42"/>
      <c r="H31" s="42" t="s">
        <v>162</v>
      </c>
      <c r="I31" s="42"/>
    </row>
    <row r="32" spans="1:9" ht="399.75" thickBot="1">
      <c r="A32" s="27" t="str">
        <v>GEO-GEO-003-ZV9-015</v>
      </c>
      <c r="B32" s="27" t="str">
        <v>Doloží konkrétními příklady rozdílnou mediální prezentaci míst a regionů a její dopady na vnímání daných míst a regionů.</v>
      </c>
      <c r="C32" s="27" t="str">
        <v>Doloží konkrétními příklady rozdílnou mediální prezentaci míst a regionů a její dopady na vnímání daných míst a regionů.</v>
      </c>
      <c r="D32" s="27" t="str">
        <v>CJS-CJS-001-ZV5-004 
Posoudí na základě lokalizace specifika vlastního regionu, krajů ČR, sousedních států ČR a vybraných států v odlišných částech Evropy i světa a vliv těchto specifik na život v nich.</v>
      </c>
      <c r="E32" s="27" t="str">
        <v>Popisuje a porovná dvě území z hlediska vybraných charakteristik a možných důsledků na přírodu a život lidí v nich.</v>
      </c>
      <c r="F32" s="42"/>
      <c r="G32" s="42"/>
      <c r="H32" s="42" t="s">
        <v>162</v>
      </c>
      <c r="I32" s="42"/>
    </row>
    <row r="33" spans="1:9" ht="243" thickBot="1">
      <c r="A33" s="27" t="str">
        <v>GEO-GEO-003-ZV9-014</v>
      </c>
      <c r="B33" s="27" t="str">
        <v>Identifikuje shodné a rozdílné charakteristiky míst a regionů a způsoby, jakými ovlivňují život v ostatních místech a regionech.</v>
      </c>
      <c r="C33" s="27" t="str">
        <v>Identifikuje shodné a rozdílné charakteristiky míst a regionů a způsoby, jakými ovlivňují život v ostatních místech a regionech.</v>
      </c>
      <c r="D33" s="27" t="str">
        <v>CJS-CJS-001-ZV5-004 
Posoudí na základě lokalizace specifika vlastního regionu, krajů ČR, sousedních států ČR a vybraných států v odlišných částech Evropy i světa a vliv těchto specifik na život v nich.</v>
      </c>
      <c r="E33" s="27" t="str">
        <v>Popisuje a porovná dvě území z hlediska vybraných charakteristik a možných důsledků na přírodu a život lidí v nich.</v>
      </c>
      <c r="F33" s="42"/>
      <c r="G33" s="42"/>
      <c r="H33" s="42" t="s">
        <v>163</v>
      </c>
      <c r="I33" s="42"/>
    </row>
    <row r="34" spans="1:9" ht="243" thickBot="1">
      <c r="A34" s="27" t="str">
        <v>GEO-GEO-003-ZV9-016</v>
      </c>
      <c r="B34" s="27" t="str">
        <v>Odůvodní svou identifikaci s určitým místem i regiony různého řádu a komunitou lidí, kteří tam žijí.</v>
      </c>
      <c r="C34" s="27" t="str">
        <v>Odůvodní svou identifikaci s určitým místem i regiony různého řádu a komunitou lidí, kteří tam žijí.</v>
      </c>
      <c r="D34" s="27" t="str">
        <v>CJS-CJS-002-ZV5-011 
Uvede příklady toho, v čem se shoduje a čím se liší život různých lidí.</v>
      </c>
      <c r="E34" s="27" t="str">
        <v xml:space="preserve">Identifikuje na základě příběhů dvou dětí podobnosti a rozdíly ve způsobu jejich života.  </v>
      </c>
      <c r="F34" s="42"/>
      <c r="G34" s="42"/>
      <c r="H34" s="42" t="s">
        <v>150</v>
      </c>
      <c r="I34" s="42"/>
    </row>
    <row r="35" spans="1:9" ht="171.75" thickBot="1">
      <c r="A35" s="27" t="str">
        <v>GEO-GEO-003-ZV9-013</v>
      </c>
      <c r="B35" s="27" t="str">
        <v>Orientuje se v místech a regionech různého měřítka prostřednictvím vlastní mentální mapy daného území.</v>
      </c>
      <c r="C35" s="27" t="str">
        <v>Orientuje se v místech a regionech různého měřítka prostřednictvím vlastní mentální mapy daného území.</v>
      </c>
      <c r="D35" s="27" t="str">
        <v>CJS-CJS-001-ZV5-002 
Využívá mapy k orientaci a vyjadřování o světě kolem nás.</v>
      </c>
      <c r="E35" s="27" t="str">
        <v>Čte mapu, a to jak vlastní mapové pole, tak i legendu a měřítko, vyhledá mapu vhodnou vzhledem k účelu.</v>
      </c>
      <c r="F35" s="42"/>
      <c r="G35" s="42"/>
      <c r="H35" s="42" t="s">
        <v>157</v>
      </c>
      <c r="I35" s="42"/>
    </row>
    <row r="36" spans="1:9" ht="171.75" thickBot="1">
      <c r="A36" s="27" t="str">
        <v>GEO-GEO-003-ZV9-015</v>
      </c>
      <c r="B36" s="27" t="str">
        <v>Doloží konkrétními příklady rozdílnou mediální prezentaci míst a regionů a její dopady na vnímání daných míst a regionů.</v>
      </c>
      <c r="C36" s="27" t="str">
        <v>Doloží konkrétními příklady rozdílnou mediální prezentaci míst a regionů a její dopady na vnímání daných míst a regionů.</v>
      </c>
      <c r="D36" s="27" t="str">
        <v>CJS-CJS-001-ZV5-004 
Posoudí na základě lokalizace specifika vlastního regionu, krajů ČR, sousedních států ČR a vybraných států v odlišných částech Evropy i světa a vliv těchto specifik na život v nich.</v>
      </c>
      <c r="E36" s="27" t="str">
        <v>Popisuje a porovná dvě území z hlediska vybraných charakteristik a možných důsledků na přírodu a život lidí v nich.</v>
      </c>
      <c r="F36" s="42"/>
      <c r="G36" s="42"/>
      <c r="H36" s="42" t="s">
        <v>157</v>
      </c>
      <c r="I36" s="42"/>
    </row>
    <row r="37" spans="1:9" ht="285.75" thickBot="1">
      <c r="A37" s="27" t="str">
        <v>GEO-GEO-002-ZV9-011</v>
      </c>
      <c r="B37" s="27" t="str">
        <v>Na základě porozumění příčinám a průběhu globalizace doloží příklady jejich pozitivních i negativních důsledků na přírodu a společnost konkrétního místa či regionu.</v>
      </c>
      <c r="C37" s="27" t="str">
        <v>Na základě porozumění příčinám a průběhu globalizace doloží příklady jejich pozitivních i negativních důsledků na přírodu a společnost konkrétního místa či regionu.</v>
      </c>
      <c r="D37" s="27" t="str">
        <v>CJS-CJS-001-ZV5-004 
Posoudí na základě lokalizace specifika vlastního regionu, krajů ČR, sousedních států ČR a vybraných států v odlišných částech Evropy i světa a vliv těchto specifik na život v nich.</v>
      </c>
      <c r="E37" s="27" t="str">
        <v>Popisuje a porovná dvě území z hlediska vybraných charakteristik a možných důsledků na přírodu a život lidí v nich.</v>
      </c>
      <c r="F37" s="42"/>
      <c r="G37" s="42"/>
      <c r="H37" s="42"/>
      <c r="I37" s="42" t="s">
        <v>164</v>
      </c>
    </row>
    <row r="38" spans="1:9" ht="213.75">
      <c r="A38" s="27" t="str">
        <v>GEO-GEO-002-ZV9-012</v>
      </c>
      <c r="B38" s="27" t="str">
        <v>Na příkladu mezinárodních a regionálních konfliktů rozliší jejich podobné a rozdílné příčiny, důsledky a snahy o mírové řešení.</v>
      </c>
      <c r="C38" s="27" t="str">
        <v>Na příkladu mezinárodních a regionálních konfliktů rozliší jejich podobné a rozdílné příčiny, důsledky a snahy o mírové řešení.</v>
      </c>
      <c r="D38" s="27" t="str">
        <v xml:space="preserve">CJS-CJS-002-ZV5-008 
Rozpozná ve svém okolí a v digitálním světě jednání a chování, které není v souladu s pravidly a není možné ho tolerovat a přehlížet, a adekvátně na něj zareaguje. </v>
      </c>
      <c r="E38" s="27" t="str">
        <v xml:space="preserve">Vysvětlí, proč nevhodné chování či jednání nelze tolerovat či přehlížet. </v>
      </c>
      <c r="F38" s="42"/>
      <c r="G38" s="42"/>
      <c r="H38" s="42"/>
      <c r="I38" s="42" t="s">
        <v>165</v>
      </c>
    </row>
    <row r="39" spans="1:9" ht="313.5">
      <c r="A39" s="27" t="str">
        <v>GEO-GEO-004-ZV9-017</v>
      </c>
      <c r="B39" s="27" t="str">
        <v>Zhodnotí, jak naplňování potřeb jedince, společnosti a přírodního prostředí v konkrétním místě napomáhá či zabraňuje udržitelnosti života na Zemi.</v>
      </c>
      <c r="C39" s="27" t="str">
        <v>Zhodnotí, jak naplňování potřeb jedince, společnosti a přírodního prostředí v konkrétním místě napomáhá či zabraňuje udržitelnosti života na Zemi.</v>
      </c>
      <c r="D39" s="27" t="str">
        <v xml:space="preserve">CJS-CJS-001-ZV5-003 
Uvede příklady dokládající, že člověk, společnost a příroda se navzájem ovlivňují, že každý může svým chováním působit na životní prostředí. </v>
      </c>
      <c r="E39" s="27" t="str">
        <v>Určí, jak v daném místě (v ČR i mimo ČR) člověk pozměnil krajinu.</v>
      </c>
      <c r="F39" s="42"/>
      <c r="G39" s="42"/>
      <c r="H39" s="42"/>
      <c r="I39" s="42" t="s">
        <v>166</v>
      </c>
    </row>
    <row r="40" spans="1:9" ht="314.25" thickBot="1">
      <c r="A40" s="27" t="str">
        <v>GEO-GEO-004-ZV9-018</v>
      </c>
      <c r="B40" s="27" t="str">
        <v>Uplatňuje základní principy udržitelnosti života při vlastním zodpovědném jednání v prostoru.</v>
      </c>
      <c r="C40" s="27" t="str">
        <v>Uplatňuje základní principy udržitelnosti života při vlastním zodpovědném jednání v prostoru.</v>
      </c>
      <c r="D40" s="27" t="str">
        <v>CJS-CJS-001-ZV5-003 
Uvede příklady dokládající, že člověk, společnost a příroda se navzájem ovlivňují, že každý může svým chováním působit na životní prostředí.</v>
      </c>
      <c r="E40" s="27" t="str">
        <v>Určí, jak v daném místě (v ČR i mimo ČR) člověk pozměnil krajinu.</v>
      </c>
      <c r="F40" s="42"/>
      <c r="G40" s="42"/>
      <c r="H40" s="42"/>
      <c r="I40" s="42" t="s">
        <v>166</v>
      </c>
    </row>
    <row r="41" spans="1:9" ht="257.25" thickBot="1">
      <c r="A41" s="27" t="str">
        <v>GEO-GEO-004-ZV9-017</v>
      </c>
      <c r="B41" s="27" t="str">
        <v>Zhodnotí, jak naplňování potřeb jedince, společnosti a přírodního prostředí v konkrétním místě napomáhá či zabraňuje udržitelnosti života na Zemi.</v>
      </c>
      <c r="C41" s="27" t="str">
        <v>Zhodnotí, jak naplňování potřeb jedince, společnosti a přírodního prostředí v konkrétním místě napomáhá či zabraňuje udržitelnosti života na Zemi.</v>
      </c>
      <c r="D41" s="27" t="str">
        <v xml:space="preserve">CJS-CJS-001-ZV5-003 
Uvede příklady dokládající, že člověk, společnost a příroda se navzájem ovlivňují, že každý může svým chováním působit na životní prostředí. </v>
      </c>
      <c r="E41" s="27" t="str">
        <v>Určí, jak v daném místě (v ČR i mimo ČR) člověk pozměnil krajinu.</v>
      </c>
      <c r="F41" s="42"/>
      <c r="G41" s="42"/>
      <c r="H41" s="42"/>
      <c r="I41" s="42" t="s">
        <v>151</v>
      </c>
    </row>
    <row r="42" spans="1:9" ht="15" thickBot="1">
      <c r="A42" s="27" t="str">
        <v>X</v>
      </c>
      <c r="B42" s="27" t="str">
        <v>X</v>
      </c>
      <c r="C42" s="27" t="str">
        <v>X</v>
      </c>
      <c r="D42" s="27" t="str">
        <v>X</v>
      </c>
      <c r="E42" s="27" t="str">
        <v>X</v>
      </c>
      <c r="F42" s="42"/>
      <c r="G42" s="42"/>
      <c r="H42" s="42"/>
      <c r="I42" s="42"/>
    </row>
    <row r="43" spans="1:9">
      <c r="A43" s="27" t="str">
        <v>X</v>
      </c>
      <c r="B43" s="27" t="str">
        <v>X</v>
      </c>
      <c r="C43" s="27" t="str">
        <v>X</v>
      </c>
      <c r="D43" s="27" t="str">
        <v>X</v>
      </c>
      <c r="E43" s="27" t="str">
        <v>X</v>
      </c>
      <c r="F43" s="42"/>
      <c r="G43" s="42"/>
      <c r="H43" s="42"/>
      <c r="I43" s="42"/>
    </row>
    <row r="44" spans="1:9">
      <c r="A44" s="27" t="str">
        <v>X</v>
      </c>
      <c r="B44" s="27" t="str">
        <v>X</v>
      </c>
      <c r="C44" s="27" t="str">
        <v>X</v>
      </c>
      <c r="D44" s="27" t="str">
        <v>X</v>
      </c>
      <c r="E44" s="27" t="str">
        <v>X</v>
      </c>
      <c r="F44" s="42"/>
      <c r="G44" s="42"/>
      <c r="H44" s="42"/>
      <c r="I44" s="42"/>
    </row>
    <row r="45" spans="1:9">
      <c r="A45" s="27" t="str">
        <v>X</v>
      </c>
      <c r="B45" s="27" t="str">
        <v>X</v>
      </c>
      <c r="C45" s="27" t="str">
        <v>X</v>
      </c>
      <c r="D45" s="27" t="str">
        <v>X</v>
      </c>
      <c r="E45" s="27" t="str">
        <v>X</v>
      </c>
      <c r="F45" s="42"/>
      <c r="G45" s="42"/>
      <c r="H45" s="42"/>
      <c r="I45" s="42"/>
    </row>
    <row r="46" spans="1:9">
      <c r="A46" s="27" t="str">
        <v>X</v>
      </c>
      <c r="B46" s="27" t="str">
        <v>X</v>
      </c>
      <c r="C46" s="27" t="str">
        <v>X</v>
      </c>
      <c r="D46" s="27" t="str">
        <v>X</v>
      </c>
      <c r="E46" s="27" t="str">
        <v>X</v>
      </c>
      <c r="F46" s="42"/>
      <c r="G46" s="42"/>
      <c r="H46" s="42"/>
      <c r="I46" s="42"/>
    </row>
    <row r="47" spans="1:9">
      <c r="A47" s="27" t="str">
        <v>X</v>
      </c>
      <c r="B47" s="27" t="str">
        <v>X</v>
      </c>
      <c r="C47" s="27" t="str">
        <v>X</v>
      </c>
      <c r="D47" s="27" t="str">
        <v>X</v>
      </c>
      <c r="E47" s="27" t="str">
        <v>X</v>
      </c>
      <c r="F47" s="42"/>
      <c r="G47" s="42"/>
      <c r="H47" s="42"/>
      <c r="I47" s="42"/>
    </row>
    <row r="48" spans="1:9">
      <c r="A48" s="27" t="str">
        <v>X</v>
      </c>
      <c r="B48" s="27" t="str">
        <v>X</v>
      </c>
      <c r="C48" s="27" t="str">
        <v>X</v>
      </c>
      <c r="D48" s="27" t="str">
        <v>X</v>
      </c>
      <c r="E48" s="27" t="str">
        <v>X</v>
      </c>
      <c r="F48" s="42"/>
      <c r="G48" s="42"/>
      <c r="H48" s="42"/>
      <c r="I48" s="42"/>
    </row>
    <row r="49" spans="1:9">
      <c r="A49" s="27" t="str">
        <v>X</v>
      </c>
      <c r="B49" s="27" t="str">
        <v>X</v>
      </c>
      <c r="C49" s="27" t="str">
        <v>X</v>
      </c>
      <c r="D49" s="27" t="str">
        <v>X</v>
      </c>
      <c r="E49" s="27" t="str">
        <v>X</v>
      </c>
      <c r="F49" s="42"/>
      <c r="G49" s="42"/>
      <c r="H49" s="42"/>
      <c r="I49" s="42"/>
    </row>
    <row r="50" spans="1:9">
      <c r="A50" s="27" t="str">
        <v>X</v>
      </c>
      <c r="B50" s="27" t="str">
        <v>X</v>
      </c>
      <c r="C50" s="27" t="str">
        <v>X</v>
      </c>
      <c r="D50" s="27" t="str">
        <v>X</v>
      </c>
      <c r="E50" s="27" t="str">
        <v>X</v>
      </c>
      <c r="F50" s="42"/>
      <c r="G50" s="42"/>
      <c r="H50" s="42"/>
      <c r="I50" s="42"/>
    </row>
    <row r="51" spans="1:9">
      <c r="A51" s="27" t="str">
        <v>X</v>
      </c>
      <c r="B51" s="27" t="str">
        <v>X</v>
      </c>
      <c r="C51" s="27" t="str">
        <v>X</v>
      </c>
      <c r="D51" s="27" t="str">
        <v>X</v>
      </c>
      <c r="E51" s="27" t="str">
        <v>X</v>
      </c>
      <c r="F51" s="42"/>
      <c r="G51" s="42"/>
      <c r="H51" s="42"/>
      <c r="I51" s="42"/>
    </row>
    <row r="52" spans="1:9">
      <c r="A52" s="27" t="str">
        <v>X</v>
      </c>
      <c r="B52" s="27" t="str">
        <v>X</v>
      </c>
      <c r="C52" s="27" t="str">
        <v>X</v>
      </c>
      <c r="D52" s="27" t="str">
        <v>X</v>
      </c>
      <c r="E52" s="27" t="str">
        <v>X</v>
      </c>
      <c r="F52" s="42"/>
      <c r="G52" s="42"/>
      <c r="H52" s="42"/>
      <c r="I52" s="42"/>
    </row>
    <row r="53" spans="1:9">
      <c r="A53" s="27" t="str">
        <v>X</v>
      </c>
      <c r="B53" s="27" t="str">
        <v>X</v>
      </c>
      <c r="C53" s="27" t="str">
        <v>X</v>
      </c>
      <c r="D53" s="27" t="str">
        <v>X</v>
      </c>
      <c r="E53" s="27" t="str">
        <v>X</v>
      </c>
      <c r="F53" s="42"/>
      <c r="G53" s="42"/>
      <c r="H53" s="42"/>
      <c r="I53" s="42"/>
    </row>
  </sheetData>
  <sheetProtection formatRows="0"/>
  <mergeCells count="10">
    <mergeCell ref="F11:F12"/>
    <mergeCell ref="G11:G12"/>
    <mergeCell ref="H11:H12"/>
    <mergeCell ref="I11:I12"/>
    <mergeCell ref="E11:E12"/>
    <mergeCell ref="A1:D1"/>
    <mergeCell ref="B9:C9"/>
    <mergeCell ref="A11:B11"/>
    <mergeCell ref="C11:C12"/>
    <mergeCell ref="D11:D12"/>
  </mergeCells>
  <pageMargins left="0.59055118110236227" right="0.59055118110236227" top="0.94488188976377963" bottom="0.94488188976377963" header="0.31496062992125984" footer="0.27559055118110237"/>
  <pageSetup paperSize="8" orientation="landscape" r:id="rId1"/>
  <headerFooter>
    <oddHeader>&amp;L&amp;G</oddHeader>
    <oddFooter>&amp;L&amp;G&amp;RLinie - 1. stupeň
&amp;P</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2598D-CF3B-4131-9B1C-A6FFCC76A76F}">
  <dimension ref="A1:K189"/>
  <sheetViews>
    <sheetView showGridLines="0" topLeftCell="G25" zoomScale="89" zoomScaleNormal="89" zoomScalePageLayoutView="70" workbookViewId="0">
      <selection activeCell="J25" sqref="J25"/>
    </sheetView>
  </sheetViews>
  <sheetFormatPr defaultColWidth="8.85546875" defaultRowHeight="14.25"/>
  <cols>
    <col min="1" max="1" width="23.85546875" style="7" customWidth="1"/>
    <col min="2" max="4" width="31.28515625" style="7" customWidth="1"/>
    <col min="5" max="6" width="37.42578125" style="7" customWidth="1"/>
    <col min="7" max="11" width="37.42578125" style="43" customWidth="1"/>
    <col min="12" max="12" width="38.42578125" style="7" customWidth="1"/>
    <col min="13" max="14" width="35.28515625" style="7" customWidth="1"/>
    <col min="15" max="15" width="36.140625" style="7" customWidth="1"/>
    <col min="16" max="16" width="31" style="7" customWidth="1"/>
    <col min="17" max="16384" width="8.85546875" style="7"/>
  </cols>
  <sheetData>
    <row r="1" spans="1:11" ht="58.15" customHeight="1">
      <c r="A1" s="95" t="s">
        <v>167</v>
      </c>
      <c r="B1" s="116"/>
      <c r="C1" s="116"/>
      <c r="D1" s="116"/>
      <c r="E1" s="13"/>
      <c r="F1" s="13"/>
      <c r="G1" s="40"/>
      <c r="H1" s="40"/>
      <c r="I1" s="40"/>
      <c r="J1" s="40"/>
      <c r="K1" s="40"/>
    </row>
    <row r="2" spans="1:11" ht="8.25" customHeight="1" thickBot="1">
      <c r="A2" s="17"/>
      <c r="B2" s="13"/>
      <c r="C2" s="13"/>
      <c r="D2" s="13"/>
      <c r="E2" s="13"/>
      <c r="F2" s="13"/>
      <c r="G2" s="40"/>
      <c r="H2" s="40"/>
      <c r="I2" s="40"/>
      <c r="J2" s="40"/>
      <c r="K2" s="40"/>
    </row>
    <row r="3" spans="1:11" ht="15.75" thickBot="1">
      <c r="A3" s="10" t="s">
        <v>3</v>
      </c>
      <c r="B3" s="31" t="str">
        <f>Předmět!B5</f>
        <v>Geografie</v>
      </c>
      <c r="C3" s="32"/>
      <c r="D3" s="13"/>
      <c r="E3" s="13"/>
      <c r="F3" s="13"/>
      <c r="G3" s="40"/>
      <c r="H3" s="40"/>
      <c r="I3" s="40"/>
      <c r="J3" s="40"/>
      <c r="K3" s="40"/>
    </row>
    <row r="4" spans="1:11" ht="15.75" thickBot="1">
      <c r="A4" s="10" t="s">
        <v>5</v>
      </c>
      <c r="B4" s="33" t="str">
        <f>Předmět!B6</f>
        <v>Geografie</v>
      </c>
      <c r="C4" s="34"/>
      <c r="D4" s="13"/>
      <c r="E4" s="13"/>
      <c r="F4" s="13"/>
      <c r="G4" s="40"/>
      <c r="H4" s="40"/>
      <c r="I4" s="40"/>
      <c r="J4" s="40"/>
      <c r="K4" s="40"/>
    </row>
    <row r="5" spans="1:11" ht="29.25" thickBot="1">
      <c r="A5" s="10" t="s">
        <v>13</v>
      </c>
      <c r="B5" s="33" t="str">
        <f>Předmět!B7</f>
        <v>Společnost pro všechny
Udržitelné prostředí</v>
      </c>
      <c r="C5" s="34"/>
      <c r="D5" s="13"/>
      <c r="E5" s="13"/>
      <c r="F5" s="13"/>
      <c r="G5" s="40"/>
      <c r="H5" s="40"/>
      <c r="I5" s="40"/>
      <c r="J5" s="40"/>
      <c r="K5" s="40"/>
    </row>
    <row r="6" spans="1:11" ht="86.25" thickBot="1">
      <c r="A6" s="10" t="s">
        <v>14</v>
      </c>
      <c r="B6" s="33" t="str">
        <f>Předmět!B8</f>
        <v>• k učení
• komunikační
• k občanství a udržitelnosti
• k řešení problémů
• kulturní
• digitální</v>
      </c>
      <c r="C6" s="34"/>
      <c r="D6" s="13"/>
      <c r="E6" s="13"/>
      <c r="F6" s="13"/>
      <c r="G6" s="40"/>
      <c r="H6" s="40"/>
      <c r="I6" s="40"/>
      <c r="J6" s="40"/>
      <c r="K6" s="40"/>
    </row>
    <row r="7" spans="1:11" ht="29.25" thickBot="1">
      <c r="A7" s="10" t="s">
        <v>15</v>
      </c>
      <c r="B7" s="35" t="str">
        <f>Předmět!B9</f>
        <v>Čtenářská a pisatelská
Logicko-matematická</v>
      </c>
      <c r="C7" s="36"/>
      <c r="D7" s="13"/>
      <c r="E7" s="13"/>
      <c r="F7" s="13"/>
      <c r="G7" s="40"/>
      <c r="H7" s="40"/>
      <c r="I7" s="40"/>
      <c r="J7" s="40"/>
      <c r="K7" s="40"/>
    </row>
    <row r="8" spans="1:11" ht="8.25" customHeight="1" thickBot="1">
      <c r="A8" s="17"/>
      <c r="B8" s="13"/>
      <c r="C8" s="13"/>
      <c r="D8" s="13"/>
      <c r="E8" s="13"/>
      <c r="F8" s="13"/>
      <c r="G8" s="40"/>
      <c r="H8" s="40"/>
      <c r="I8" s="40"/>
      <c r="J8" s="40"/>
      <c r="K8" s="40"/>
    </row>
    <row r="9" spans="1:11" ht="30.6" customHeight="1" thickBot="1">
      <c r="A9" s="23" t="s">
        <v>168</v>
      </c>
      <c r="B9" s="121" t="s">
        <v>169</v>
      </c>
      <c r="C9" s="122"/>
      <c r="D9" s="37"/>
      <c r="E9" s="37"/>
      <c r="F9" s="37"/>
      <c r="G9" s="40"/>
      <c r="H9" s="40"/>
      <c r="I9" s="40"/>
      <c r="J9" s="40"/>
      <c r="K9" s="40"/>
    </row>
    <row r="10" spans="1:11" ht="8.25" customHeight="1" thickBot="1">
      <c r="A10" s="17"/>
      <c r="B10" s="13"/>
      <c r="C10" s="13"/>
      <c r="D10" s="13"/>
      <c r="E10" s="13"/>
      <c r="F10" s="13"/>
      <c r="G10" s="40"/>
      <c r="H10" s="40"/>
      <c r="I10" s="40"/>
      <c r="J10" s="40"/>
      <c r="K10" s="40"/>
    </row>
    <row r="11" spans="1:11" ht="18.75" thickBot="1">
      <c r="A11" s="38" t="s">
        <v>112</v>
      </c>
      <c r="B11" s="13"/>
      <c r="C11" s="13"/>
      <c r="D11" s="13"/>
      <c r="E11" s="13"/>
      <c r="F11" s="13"/>
      <c r="G11" s="40"/>
      <c r="H11" s="40"/>
      <c r="I11" s="40"/>
      <c r="J11" s="40"/>
      <c r="K11" s="40"/>
    </row>
    <row r="12" spans="1:11" ht="15.75" thickBot="1">
      <c r="A12" s="91" t="s">
        <v>106</v>
      </c>
      <c r="B12" s="92"/>
      <c r="C12" s="114" t="s">
        <v>107</v>
      </c>
      <c r="D12" s="114" t="s">
        <v>119</v>
      </c>
      <c r="E12" s="114" t="s">
        <v>120</v>
      </c>
      <c r="F12" s="114" t="s">
        <v>170</v>
      </c>
      <c r="G12" s="114" t="s">
        <v>171</v>
      </c>
      <c r="H12" s="114" t="s">
        <v>172</v>
      </c>
      <c r="I12" s="114" t="s">
        <v>173</v>
      </c>
      <c r="J12" s="114" t="s">
        <v>174</v>
      </c>
      <c r="K12" s="125" t="s">
        <v>175</v>
      </c>
    </row>
    <row r="13" spans="1:11" ht="15.75" thickBot="1">
      <c r="A13" s="4" t="s">
        <v>65</v>
      </c>
      <c r="B13" s="4" t="s">
        <v>108</v>
      </c>
      <c r="C13" s="115"/>
      <c r="D13" s="115"/>
      <c r="E13" s="115"/>
      <c r="F13" s="115"/>
      <c r="G13" s="115"/>
      <c r="H13" s="115"/>
      <c r="I13" s="115"/>
      <c r="J13" s="115"/>
      <c r="K13" s="126"/>
    </row>
    <row r="14" spans="1:11" ht="185.25">
      <c r="A14" s="27" t="str" cm="1">
        <f t="array" ref="A14:E54">IF('Krok 6 - Linie'!A13:E53="","X",'Krok 6 - Linie'!A13:E53)</f>
        <v>GEO-GEO-001-ZV9-001</v>
      </c>
      <c r="B14" s="27" t="str">
        <v xml:space="preserve">Kriticky využívá mapy a další zdroje geografických dat pro vlastní učení i každodenní poznávání světa. </v>
      </c>
      <c r="C14" s="27" t="str">
        <v xml:space="preserve">Kriticky využívá mapy a další zdroje geografických dat pro vlastní učení i každodenní poznávání světa. </v>
      </c>
      <c r="D14" s="27" t="str">
        <v xml:space="preserve">CJS-CJS-001-ZV5-002 
Využívá mapy k orientaci a vyjadřování o světě kolem nás. </v>
      </c>
      <c r="E14" s="27" t="str">
        <v>Čte mapu, a to jak vlastní mapové pole, tak i legendu a měřítko, vyhledá mapu vhodnou vzhledem k účelu.</v>
      </c>
      <c r="F14" s="27" t="str" cm="1">
        <f t="array" ref="F14:F54">IF('Krok 6 - Linie'!F13:F53="","X",'Krok 6 - Linie'!F13:F53)</f>
        <v>Pojmenuje základní mapová díla, různé druhy map a jejich mapové prvky používané pro orientaci v terénu a určování světových stran.
Mapuje v terénu vybrané části okolí školy nebo třídy a sbírá data pomocí mobilních aplikací a GIS, ze kterých vytváří a sestavuje tematické mapy (např. využití půdy, vegetace, pocitová mapa apod.).
Připraví a realizuje jednoduché geocachingové aktivity v okolí školy a aktivně se podílí na účasti vyhotovených aktivit.</v>
      </c>
      <c r="G14" s="5" t="s">
        <v>176</v>
      </c>
      <c r="H14" s="5"/>
      <c r="I14" s="5" t="s">
        <v>177</v>
      </c>
      <c r="J14" s="5"/>
      <c r="K14" s="5"/>
    </row>
    <row r="15" spans="1:11" ht="256.5">
      <c r="A15" s="27" t="str">
        <v>GEO-GEO-001-ZV9-002</v>
      </c>
      <c r="B15" s="27" t="str">
        <v>Využívá geoinformační technologie k řešení reálných problémů.</v>
      </c>
      <c r="C15" s="27" t="str">
        <v>Využívá geoinformační technologie k řešení reálných problémů.</v>
      </c>
      <c r="D15" s="27" t="str">
        <v xml:space="preserve">CJS-CJS-001-ZV5-002 
Využívá mapy k orientaci a vyjadřování o světě kolem nás. </v>
      </c>
      <c r="E15" s="27" t="str">
        <v>Čte mapu, a to jak vlastní mapové pole, tak i legendu a měřítko, vyhledá mapu vhodnou vzhledem k účelu.</v>
      </c>
      <c r="F15" s="27" t="str">
        <v>Pojmenuje základní mapová díla, různé druhy map a jejich mapové prvky používané pro orientaci v terénu a určování světových stran.
Mapuje v terénu vybrané části okolí školy nebo třídy a sbírá data pomocí mobilních aplikací a GIS, ze kterých vytváří a sestavuje tematické mapy (např. využití půdy, vegetace, pocitová mapa apod.).
Připraví a realizuje jednoduché geocachingové aktivity v okolí školy a aktivně se podílí na účasti vyhotovených aktivit.</v>
      </c>
      <c r="G15" s="5" t="s">
        <v>176</v>
      </c>
      <c r="H15" s="5"/>
      <c r="I15" s="5" t="s">
        <v>178</v>
      </c>
      <c r="J15" s="5" t="s">
        <v>179</v>
      </c>
      <c r="K15" s="5"/>
    </row>
    <row r="16" spans="1:11" ht="186" thickBot="1">
      <c r="A16" s="27" t="str">
        <v>GEO-GEO-001-ZV9-003</v>
      </c>
      <c r="B16" s="27" t="str">
        <v>Využívá geografické myšlení a způsoby poznávání k porozumění příčinám a důsledkům změn míst a regionů.</v>
      </c>
      <c r="C16" s="27" t="str">
        <v>Využívá geografické myšlení a způsoby poznávání k porozumění příčinám a důsledkům změn míst a regionů.</v>
      </c>
      <c r="D16" s="27" t="str">
        <v>CJS-CJS-001-ZV5-002 
Využívá mapy k orientaci a vyjadřování o světě kolem nás.</v>
      </c>
      <c r="E16" s="27" t="str">
        <v>Čte mapu, a to jak vlastní mapové pole, tak i legendu a měřítko, vyhledá mapu vhodnou vzhledem k účelu.</v>
      </c>
      <c r="F16" s="27" t="str">
        <v>Pojmenuje základní mapová díla, různé druhy map a jejich mapové prvky používané pro orientaci v terénu a určování světových stran.
Mapuje v terénu vybrané části okolí školy nebo třídy a sbírá data pomocí mobilních aplikací a GIS, ze kterých vytváří a sestavuje tematické mapy (např. využití půdy, vegetace, pocitová mapa apod.).
Připraví a realizuje jednoduché geocachingové aktivity v okolí školy a aktivně se podílí na účasti vyhotovených aktivit.</v>
      </c>
      <c r="G16" s="44" t="s">
        <v>176</v>
      </c>
      <c r="H16" s="5"/>
      <c r="I16" s="5" t="s">
        <v>180</v>
      </c>
      <c r="J16" s="5"/>
      <c r="K16" s="5"/>
    </row>
    <row r="17" spans="1:11" ht="171">
      <c r="A17" s="27" t="str">
        <v>GEO-GEO-002-ZV9-006</v>
      </c>
      <c r="B17" s="27" t="str">
        <v>Vysvětlí vznik a rozmístění tvarů zemského povrchu a jejich vliv na další přírodní procesy a lidské aktivity.</v>
      </c>
      <c r="C17" s="27" t="str">
        <v>Vysvětlí vznik a rozmístění tvarů zemského povrchu a jejich vliv na další přírodní procesy a lidské aktivity.</v>
      </c>
      <c r="D17" s="27" t="str">
        <v xml:space="preserve">CJS-CJS-001-ZV5-001 
Vymezí hlavní typy krajiny a demonstruje rozdíly mezi nimi z hlediska přírody a lidské společnosti na úrovni lokální, regionální a globální. </v>
      </c>
      <c r="E17" s="27" t="str">
        <v xml:space="preserve">Odvozuje a dokládá jednoduché zákonitosti a principy, které v libovolné krajině pozoruje. </v>
      </c>
      <c r="F17" s="27" t="str">
        <v>Vysvětlí příčiny pohybu litosférických desek a jeho důsledky z hlediska vzniku a zániku zemské kůry, rozložení hlavních rysů reliéfu Země.
Pojmenuje vnější geomorfologické činitele a vysvětlí jejich působení na zemský povrch.
Ve skupině vytvoří animaci nebo pokus, kterým vysvětlí vznik vybraného přírodního krajinného útvaru v Česku.
Na konkrétních příkladech aktuálních zpráv vysvětlí, jak pozitivně či negativně geomorfologické procesy ovlivňují život lidí.</v>
      </c>
      <c r="G17" s="47" t="s">
        <v>181</v>
      </c>
      <c r="H17" s="5"/>
      <c r="I17" s="5" t="s">
        <v>182</v>
      </c>
      <c r="J17" s="5"/>
      <c r="K17" s="5"/>
    </row>
    <row r="18" spans="1:11" ht="228">
      <c r="A18" s="27" t="str">
        <v>GEO-GEO-002-ZV9-004</v>
      </c>
      <c r="B18" s="27" t="str">
        <v>Odvodí příjem slunečního záření pro konkrétní místo a čas, jeho příčiny a důsledky na přírodní procesy a lidské aktivity.</v>
      </c>
      <c r="C18" s="27" t="str">
        <v>Odvodí příjem slunečního záření pro konkrétní místo a čas, jeho příčiny a důsledky na přírodní procesy a lidské aktivity.</v>
      </c>
      <c r="D18" s="27" t="str">
        <v>CJS-CJS-004-ZV5-021 
Charakterizuje Zemi jako jednu z planet Sluneční soustavy.</v>
      </c>
      <c r="E18" s="27" t="str">
        <v xml:space="preserve">Demonstruje na modelu otáčení Země, uvede souvislost mezi rotací Země a střídáním dne a noci.
</v>
      </c>
      <c r="F18" s="27" t="str">
        <v>Na konkrétních příkladech vysvětlí, jak souvisí průměrné teploty vzduchu a jejich změny v průběhu roku s tvarem a pohyby Země, s nadmořskou výškou a vzdáleností od moře.
Porovná s využitím atlasu a klimadiagramů podnebí místa svého bydliště s libovolným místem na jiném světadílu a diskutuje možné příčiny rozdílů.
Odvodí, ve kterém ze dvou míst na mapě je v daném čase pravděpodobně tepleji, svůj odhad zdůvodní.
Vysvětlí princip skleníkového efektu a popíše, jaký vliv má na něj lidská činnost.
Provede experiment, na němž vysvětlí, proč fouká vítr.</v>
      </c>
      <c r="G18" s="46" t="s">
        <v>181</v>
      </c>
      <c r="H18" s="5"/>
      <c r="I18" s="5" t="s">
        <v>182</v>
      </c>
      <c r="J18" s="5" t="s">
        <v>183</v>
      </c>
      <c r="K18" s="5"/>
    </row>
    <row r="19" spans="1:11" ht="313.5">
      <c r="A19" s="27" t="str">
        <v>GEO-GEO-002-ZV9-005</v>
      </c>
      <c r="B19" s="27" t="str">
        <v>Odvodí dostupnost vody v konkrétním místě během roku, jeho příčiny a vliv na tamní přírodní prostředí a lidskou společnost.</v>
      </c>
      <c r="C19" s="27" t="str">
        <v>Odvodí dostupnost vody v konkrétním místě během roku, jeho příčiny a vliv na tamní přírodní prostředí a lidskou společnost.</v>
      </c>
      <c r="D19" s="27" t="str">
        <v>CJS-CJS-004-ZV5-020 
Porovná základní vlastnosti látek jednotlivých skupenství na základě vlastních pokusů.</v>
      </c>
      <c r="E19" s="27" t="str">
        <v>Ověří experimentálně vybrané vlastnosti látek.</v>
      </c>
      <c r="F19" s="27" t="str">
        <v>Popíše malý a velký hydrologický cyklus a vysvětlí, co je pohání.
Prozkoumá rozložení srážek na Zemi a zdůvodní rozdíly.
Prozkoumá průběh několika povodní a identifikuje, co je způsobilo.
Na příkladu vybrané řeky světa popíše, jak a proč se mění její průtok v průběhu roku, zhodnotí její možnosti využití.
Ve skupině zpracuje grafické porovnání (infografiku) několik řek na základě vlastních stanovených kritérií.</v>
      </c>
      <c r="G19" s="48" t="s">
        <v>184</v>
      </c>
      <c r="H19" s="5"/>
      <c r="I19" s="5" t="s">
        <v>185</v>
      </c>
      <c r="J19" s="5" t="s">
        <v>186</v>
      </c>
      <c r="K19" s="5"/>
    </row>
    <row r="20" spans="1:11" ht="409.5">
      <c r="A20" s="27" t="str">
        <v>GEO-GEO-002-ZV9-007</v>
      </c>
      <c r="B20" s="27" t="str">
        <v>Odvodí charakter půd a živých organismů pro konkrétní místo, jeho příčiny a vliv na tamní přírodní prostředí a lidskou společnost.</v>
      </c>
      <c r="C20" s="27" t="str">
        <v>Odvodí charakter půd a živých organismů pro konkrétní místo, jeho příčiny a vliv na tamní přírodní prostředí a lidskou společnost.</v>
      </c>
      <c r="D20" s="27" t="str">
        <v>CJS-CJS-004-ZV5-015 
Porovná na základě pozorování rozmanitost živé a neživé přírody ve svém okolí a realizuje zásah, kterým tuto rozmanitost podpoří.</v>
      </c>
      <c r="E20" s="27" t="str">
        <v xml:space="preserve">Určí daný organismus pomocí určovacího klíče, atlasu nebo aplikace.              </v>
      </c>
      <c r="F20" s="27" t="str">
        <v>Rozlišuje a charakterizuje hlavní biomy a vybrané půdní typy.
S ohledem na vlastnosti různých půdních typů navrhuje způsoby hospodářského využití krajiny.
Pro konkrétní místo odvodí na základě geografické polohy (zaznačené v mapě) odpovídající biom, půdní typ a hospodářské využití krajiny.</v>
      </c>
      <c r="G20" s="47" t="s">
        <v>181</v>
      </c>
      <c r="H20" s="5"/>
      <c r="I20" s="5" t="s">
        <v>187</v>
      </c>
      <c r="J20" s="5" t="s">
        <v>188</v>
      </c>
      <c r="K20" s="5"/>
    </row>
    <row r="21" spans="1:11" ht="285">
      <c r="A21" s="27" t="str">
        <v>GEO-GEO-001-ZV9-003</v>
      </c>
      <c r="B21" s="27" t="str">
        <v>Využívá geografické myšlení a způsoby poznávání k porozumění příčinám a důsledkům změn míst a regionů.</v>
      </c>
      <c r="C21" s="27" t="str">
        <v>Využívá geografické myšlení a způsoby poznávání k porozumění příčinám a důsledkům změn míst a regionů.</v>
      </c>
      <c r="D21" s="27" t="str">
        <v>CJS-CJS-001-ZV5-002 
Využívá mapy k orientaci a vyjadřování o světě kolem nás.</v>
      </c>
      <c r="E21" s="27" t="str">
        <v>Čte mapu, a to jak vlastní mapové pole, tak i legendu a měřítko, vyhledá mapu vhodnou vzhledem k účelu.</v>
      </c>
      <c r="F21" s="27" t="str">
        <v>Uvede, jakými ukazateli, daty a mapami lze charakterizovat přírodní podmínky libovolného místa na světě.
Ve skupině vytvoří charakteristiku přírodních podmínek konkrétního místa na Zemi.
S pomocí atlasu identifikuje místa, jejichž fyzickogeografickou charakteristiku jeho spolužáci popsali.
Diskutuje možné využití přírodních podmínek pro turismus.
Rozdělí svět na regiony podle vlastních kritérií, která zdůvodní.</v>
      </c>
      <c r="G21" s="47" t="s">
        <v>181</v>
      </c>
      <c r="H21" s="5"/>
      <c r="I21" s="5" t="s">
        <v>180</v>
      </c>
      <c r="J21" s="5" t="s">
        <v>189</v>
      </c>
      <c r="K21" s="5"/>
    </row>
    <row r="22" spans="1:11" ht="270.75">
      <c r="A22" s="27" t="str">
        <v>GEO-GEO-002-ZV9-006</v>
      </c>
      <c r="B22" s="27" t="str">
        <v>Vysvětlí vznik a rozmístění tvarů zemského povrchu a jejich vliv na další přírodní procesy a lidské aktivity.</v>
      </c>
      <c r="C22" s="27" t="str">
        <v>Vysvětlí vznik a rozmístění tvarů zemského povrchu a jejich vliv na další přírodní procesy a lidské aktivity.</v>
      </c>
      <c r="D22" s="27" t="str">
        <v xml:space="preserve">CJS-CJS-001-ZV5-001 
Vymezí hlavní typy krajiny a demonstruje rozdíly mezi nimi z hlediska přírody a lidské společnosti na úrovni lokální, regionální a globální. </v>
      </c>
      <c r="E22" s="27" t="str">
        <v xml:space="preserve">Odvozuje a dokládá jednoduché zákonitosti a principy, které v libovolné krajině pozoruje. </v>
      </c>
      <c r="F22" s="27" t="str">
        <v>Uvede, jakými ukazateli, daty a mapami lze charakterizovat přírodní podmínky libovolného místa na světě.
Ve skupině vytvoří charakteristiku přírodních podmínek konkrétního místa na Zemi.
S pomocí atlasu identifikuje místa, jejichž fyzickogeografickou charakteristiku jeho spolužáci popsali.
Diskutuje možné využití přírodních podmínek pro turismus.
Rozdělí svět na regiony podle vlastních kritérií, která zdůvodní.</v>
      </c>
      <c r="G22" s="47" t="s">
        <v>181</v>
      </c>
      <c r="H22" s="5"/>
      <c r="I22" s="5" t="s">
        <v>185</v>
      </c>
      <c r="J22" s="5" t="s">
        <v>190</v>
      </c>
      <c r="K22" s="5"/>
    </row>
    <row r="23" spans="1:11" ht="171.75" thickBot="1">
      <c r="A23" s="27" t="str">
        <v>GEO-GEO-002-ZV9-004</v>
      </c>
      <c r="B23" s="27" t="str">
        <v>Odvodí příjem slunečního záření pro konkrétní místo a čas, jeho příčiny a důsledky na přírodní procesy a lidské aktivity.</v>
      </c>
      <c r="C23" s="27" t="str">
        <v>Odvodí příjem slunečního záření pro konkrétní místo a čas, jeho příčiny a důsledky na přírodní procesy a lidské aktivity.</v>
      </c>
      <c r="D23" s="27" t="str">
        <v>CJS-CJS-004-ZV5-021 
Charakterizuje Zemi jako jednu z planet Sluneční soustavy.</v>
      </c>
      <c r="E23" s="27" t="str">
        <v>Demonstruje na modelu otáčení Země, uvede souvislost mezi rotací Země a střídáním dne a noci.</v>
      </c>
      <c r="F23" s="27" t="str">
        <v>Uvede, jakými ukazateli, daty a mapami lze charakterizovat přírodní podmínky libovolného místa na světě.
Ve skupině vytvoří charakteristiku přírodních podmínek konkrétního místa na Zemi.
S pomocí atlasu identifikuje místa, jejichž fyzickogeografickou charakteristiku jeho spolužáci popsali.
Diskutuje možné využití přírodních podmínek pro turismus.
Rozdělí svět na regiony podle vlastních kritérií, která zdůvodní.</v>
      </c>
      <c r="G23" s="47" t="s">
        <v>181</v>
      </c>
      <c r="H23" s="5"/>
      <c r="I23" s="5" t="s">
        <v>185</v>
      </c>
      <c r="J23" s="5"/>
      <c r="K23" s="5"/>
    </row>
    <row r="24" spans="1:11" ht="171.75" thickBot="1">
      <c r="A24" s="27" t="str">
        <v>GEO-GEO-002-ZV9-005</v>
      </c>
      <c r="B24" s="27" t="str">
        <v>Odvodí dostupnost vody v konkrétním místě během roku, jeho příčiny a vliv na tamní přírodní prostředí a lidskou společnost.</v>
      </c>
      <c r="C24" s="27" t="str">
        <v>Odvodí dostupnost vody v konkrétním místě během roku, jeho příčiny a vliv na tamní přírodní prostředí a lidskou společnost.</v>
      </c>
      <c r="D24" s="27" t="str">
        <v>CJS-CJS-004-ZV5-020 
Porovná základní vlastnosti látek jednotlivých skupenství na základě vlastních pokusů.</v>
      </c>
      <c r="E24" s="27" t="str">
        <v xml:space="preserve">Ověří experimentálně vybrané vlastnosti látek.  </v>
      </c>
      <c r="F24" s="27" t="str">
        <v>Uvede, jakými ukazateli, daty a mapami lze charakterizovat přírodní podmínky libovolného místa na světě.
Ve skupině vytvoří charakteristiku přírodních podmínek konkrétního místa na Zemi.
S pomocí atlasu identifikuje místa, jejichž fyzickogeografickou charakteristiku jeho spolužáci popsali.
Diskutuje možné využití přírodních podmínek pro turismus.
Rozdělí svět na regiony podle vlastních kritérií, která zdůvodní.</v>
      </c>
      <c r="G24" s="47" t="s">
        <v>181</v>
      </c>
      <c r="H24" s="5"/>
      <c r="I24" s="5" t="s">
        <v>185</v>
      </c>
      <c r="J24" s="5"/>
      <c r="K24" s="5"/>
    </row>
    <row r="25" spans="1:11" ht="409.5">
      <c r="A25" s="27" t="str">
        <v>GEO-GEO-002-ZV9-007</v>
      </c>
      <c r="B25" s="27" t="str">
        <v>Odvodí charakter půd a živých organismů pro konkrétní místo, jeho příčiny a vliv na tamní přírodní prostředí a lidskou společnost.</v>
      </c>
      <c r="C25" s="27" t="str">
        <v>Odvodí charakter půd a živých organismů pro konkrétní místo, jeho příčiny a vliv na tamní přírodní prostředí a lidskou společnost.</v>
      </c>
      <c r="D25" s="27" t="str">
        <v>CJS-CJS-004-ZV5-015 
Porovná na základě pozorování rozmanitost živé a neživé přírody ve svém okolí a realizuje zásah, kterým tuto rozmanitost podpoří.</v>
      </c>
      <c r="E25" s="27" t="str">
        <v xml:space="preserve">Určí daný organismus pomocí určovacího klíče, atlasu nebo aplikace.              </v>
      </c>
      <c r="F25" s="27" t="str">
        <v>Uvede, jakými ukazateli, daty a mapami lze charakterizovat přírodní podmínky libovolného místa na světě.
Ve skupině vytvoří charakteristiku přírodních podmínek konkrétního místa na Zemi.
S pomocí atlasu identifikuje místa, jejichž fyzickogeografickou charakteristiku jeho spolužáci popsali.
Diskutuje možné využití přírodních podmínek pro turismus.
Rozdělí svět na regiony podle vlastních kritérií, která zdůvodní.</v>
      </c>
      <c r="G25" s="47" t="s">
        <v>181</v>
      </c>
      <c r="H25" s="5"/>
      <c r="I25" s="5" t="s">
        <v>187</v>
      </c>
      <c r="J25" s="5" t="s">
        <v>191</v>
      </c>
      <c r="K25" s="5"/>
    </row>
    <row r="26" spans="1:11" ht="86.25" thickBot="1">
      <c r="A26" s="27" t="str">
        <v>GEO-GEO-002-ZV9-008</v>
      </c>
      <c r="B26" s="27" t="str">
        <v>Vysvětlí, jak přírodní a společenské faktory ovlivňují přirozený i migrační pohyb obyvatel a strukturu i rozmístění obyvatelstva v různých místech a regionech.</v>
      </c>
      <c r="C26" s="27" t="str">
        <v>Vysvětlí, jak přírodní a společenské faktory ovlivňují přirozený i migrační pohyb obyvatel a strukturu i rozmístění obyvatelstva v různých místech a regionech.</v>
      </c>
      <c r="D26" s="27" t="str">
        <v xml:space="preserve">CJS-CJS-001-ZV5-003 
Uvede příklady dokládající, že člověk, společnost a příroda se navzájem ovlivňují, že každý může svým chováním působit na životní prostředí. </v>
      </c>
      <c r="E26" s="27" t="str">
        <v>Určí, jak v daném místě (v ČR i mimo ČR) člověk pozměnil krajinu.</v>
      </c>
      <c r="F26" s="27" t="str">
        <v>X</v>
      </c>
      <c r="G26" s="45"/>
      <c r="H26" s="5"/>
      <c r="I26" s="5"/>
      <c r="J26" s="5"/>
      <c r="K26" s="5"/>
    </row>
    <row r="27" spans="1:11" ht="86.25" thickBot="1">
      <c r="A27" s="27" t="str">
        <v>GEO-GEO-002-ZV9-009</v>
      </c>
      <c r="B27" s="27" t="str">
        <v>Posoudí geografickou polohu, funkce, vnitřní strukturu a možnosti rozvoje různých sídel.</v>
      </c>
      <c r="C27" s="27" t="str">
        <v>Posoudí geografickou polohu, funkce, vnitřní strukturu a možnosti rozvoje různých sídel.</v>
      </c>
      <c r="D27" s="27" t="str">
        <v xml:space="preserve">CJS-CJS-001-ZV5-003 
Uvede příklady dokládající, že člověk, společnost a příroda se navzájem ovlivňují, že každý může svým chováním působit na životní prostředí. </v>
      </c>
      <c r="E27" s="27" t="str">
        <v>Určí, jak v daném místě (v ČR i mimo ČR) člověk pozměnil krajinu.</v>
      </c>
      <c r="F27" s="27" t="str">
        <v>X</v>
      </c>
      <c r="G27" s="45"/>
      <c r="H27" s="5"/>
      <c r="I27" s="5"/>
      <c r="J27" s="5"/>
      <c r="K27" s="5"/>
    </row>
    <row r="28" spans="1:11" ht="86.25" thickBot="1">
      <c r="A28" s="27" t="str">
        <v>GEO-GEO-002-ZV9-010</v>
      </c>
      <c r="B28" s="27" t="str">
        <v>Identifikuje hlavní faktory ovlivňující rozmístění a zaměření hospodářských aktivit a jejich vliv na konkrétní region a jeho další rozvoj.</v>
      </c>
      <c r="C28" s="27" t="str">
        <v>Identifikuje hlavní faktory ovlivňující rozmístění a zaměření hospodářských aktivit a jejich vliv na konkrétní region a jeho další rozvoj.</v>
      </c>
      <c r="D28" s="27" t="str">
        <v xml:space="preserve">CJS-CJS-001-ZV5-003 
Uvede příklady dokládající, že člověk, společnost a příroda se navzájem ovlivňují, že každý může svým chováním působit na životní prostředí. </v>
      </c>
      <c r="E28" s="27" t="str">
        <v>Určí, jak v daném místě (v ČR i mimo ČR) člověk pozměnil krajinu.</v>
      </c>
      <c r="F28" s="27" t="str">
        <v>X</v>
      </c>
      <c r="G28" s="45"/>
      <c r="H28" s="5"/>
      <c r="I28" s="5"/>
      <c r="J28" s="5"/>
      <c r="K28" s="5"/>
    </row>
    <row r="29" spans="1:11" ht="86.25" thickBot="1">
      <c r="A29" s="27" t="str">
        <v>GEO-GEO-002-ZV9-008</v>
      </c>
      <c r="B29" s="27" t="str">
        <v>Vysvětlí, jak přírodní a společenské faktory ovlivňují přirozený i migrační pohyb obyvatel a strukturu i rozmístění obyvatelstva v různých místech a regionech.</v>
      </c>
      <c r="C29" s="27" t="str">
        <v>Vysvětlí, jak přírodní a společenské faktory ovlivňují přirozený i migrační pohyb obyvatel a strukturu i rozmístění obyvatelstva v různých místech a regionech.</v>
      </c>
      <c r="D29" s="27" t="str">
        <v xml:space="preserve">CJS-CJS-001-ZV5-003 
Uvede příklady dokládající, že člověk, společnost a příroda se navzájem ovlivňují, že každý může svým chováním působit na životní prostředí. </v>
      </c>
      <c r="E29" s="27" t="str">
        <v>Určí, jak v daném místě (v ČR i mimo ČR) člověk pozměnil krajinu.</v>
      </c>
      <c r="F29" s="27" t="str">
        <v>X</v>
      </c>
      <c r="G29" s="45"/>
      <c r="H29" s="5"/>
      <c r="I29" s="5"/>
      <c r="J29" s="5"/>
      <c r="K29" s="5"/>
    </row>
    <row r="30" spans="1:11" ht="86.25" thickBot="1">
      <c r="A30" s="27" t="str">
        <v>GEO-GEO-002-ZV9-009</v>
      </c>
      <c r="B30" s="27" t="str">
        <v>Posoudí geografickou polohu, funkce, vnitřní strukturu a možnosti rozvoje různých sídel.</v>
      </c>
      <c r="C30" s="27" t="str">
        <v>Posoudí geografickou polohu, funkce, vnitřní strukturu a možnosti rozvoje různých sídel.</v>
      </c>
      <c r="D30" s="27" t="str">
        <v xml:space="preserve">CJS-CJS-001-ZV5-003 
Uvede příklady dokládající, že člověk, společnost a příroda se navzájem ovlivňují, že každý může svým chováním působit na životní prostředí. </v>
      </c>
      <c r="E30" s="27" t="str">
        <v>Určí, jak v daném místě (v ČR i mimo ČR) člověk pozměnil krajinu.</v>
      </c>
      <c r="F30" s="27" t="str">
        <v>X</v>
      </c>
      <c r="G30" s="45"/>
      <c r="H30" s="5"/>
      <c r="I30" s="5"/>
      <c r="J30" s="5"/>
      <c r="K30" s="5"/>
    </row>
    <row r="31" spans="1:11" ht="57.75" thickBot="1">
      <c r="A31" s="27" t="str">
        <v>GEO-GEO-003-ZV9-013</v>
      </c>
      <c r="B31" s="27" t="str">
        <v>Orientuje se v místech a regionech různého měřítka prostřednictvím vlastní mentální mapy daného území.</v>
      </c>
      <c r="C31" s="27" t="str">
        <v>Orientuje se v místech a regionech různého měřítka prostřednictvím vlastní mentální mapy daného území.</v>
      </c>
      <c r="D31" s="27" t="str">
        <v>CJS-CJS-001-ZV5-002 
Využívá mapy k orientaci a vyjadřování o světě kolem nás.</v>
      </c>
      <c r="E31" s="27" t="str">
        <v>Čte mapu, a to jak vlastní mapové pole, tak i legendu a měřítko, vyhledá mapu vhodnou vzhledem k účelu.</v>
      </c>
      <c r="F31" s="27" t="str">
        <v>X</v>
      </c>
      <c r="G31" s="45"/>
      <c r="H31" s="5"/>
      <c r="I31" s="5"/>
      <c r="J31" s="5"/>
      <c r="K31" s="5"/>
    </row>
    <row r="32" spans="1:11" ht="100.5" thickBot="1">
      <c r="A32" s="27" t="str">
        <v>GEO-GEO-003-ZV9-014</v>
      </c>
      <c r="B32" s="27" t="str">
        <v>Identifikuje shodné a rozdílné charakteristiky míst a regionů a způsoby, jakými ovlivňují život v ostatních místech a regionech.</v>
      </c>
      <c r="C32" s="27" t="str">
        <v>Identifikuje shodné a rozdílné charakteristiky míst a regionů a způsoby, jakými ovlivňují život v ostatních místech a regionech.</v>
      </c>
      <c r="D32" s="27" t="str">
        <v>CJS-CJS-001-ZV5-004 
Posoudí na základě lokalizace specifika vlastního regionu, krajů ČR, sousedních států ČR a vybraných států v odlišných částech Evropy i světa a vliv těchto specifik na život v nich.</v>
      </c>
      <c r="E32" s="27" t="str">
        <v>Popisuje a porovná dvě území z hlediska vybraných charakteristik a možných důsledků na přírodu a život lidí v nich.</v>
      </c>
      <c r="F32" s="27" t="str">
        <v>X</v>
      </c>
      <c r="G32" s="45"/>
      <c r="H32" s="5"/>
      <c r="I32" s="5"/>
      <c r="J32" s="5"/>
      <c r="K32" s="5"/>
    </row>
    <row r="33" spans="1:11" ht="100.5" thickBot="1">
      <c r="A33" s="27" t="str">
        <v>GEO-GEO-003-ZV9-015</v>
      </c>
      <c r="B33" s="27" t="str">
        <v>Doloží konkrétními příklady rozdílnou mediální prezentaci míst a regionů a její dopady na vnímání daných míst a regionů.</v>
      </c>
      <c r="C33" s="27" t="str">
        <v>Doloží konkrétními příklady rozdílnou mediální prezentaci míst a regionů a její dopady na vnímání daných míst a regionů.</v>
      </c>
      <c r="D33" s="27" t="str">
        <v>CJS-CJS-001-ZV5-004 
Posoudí na základě lokalizace specifika vlastního regionu, krajů ČR, sousedních států ČR a vybraných států v odlišných částech Evropy i světa a vliv těchto specifik na život v nich.</v>
      </c>
      <c r="E33" s="27" t="str">
        <v>Popisuje a porovná dvě území z hlediska vybraných charakteristik a možných důsledků na přírodu a život lidí v nich.</v>
      </c>
      <c r="F33" s="27" t="str">
        <v>X</v>
      </c>
      <c r="G33" s="45"/>
      <c r="H33" s="5"/>
      <c r="I33" s="5"/>
      <c r="J33" s="5"/>
      <c r="K33" s="5"/>
    </row>
    <row r="34" spans="1:11" ht="100.5" thickBot="1">
      <c r="A34" s="27" t="str">
        <v>GEO-GEO-003-ZV9-014</v>
      </c>
      <c r="B34" s="27" t="str">
        <v>Identifikuje shodné a rozdílné charakteristiky míst a regionů a způsoby, jakými ovlivňují život v ostatních místech a regionech.</v>
      </c>
      <c r="C34" s="27" t="str">
        <v>Identifikuje shodné a rozdílné charakteristiky míst a regionů a způsoby, jakými ovlivňují život v ostatních místech a regionech.</v>
      </c>
      <c r="D34" s="27" t="str">
        <v>CJS-CJS-001-ZV5-004 
Posoudí na základě lokalizace specifika vlastního regionu, krajů ČR, sousedních států ČR a vybraných států v odlišných částech Evropy i světa a vliv těchto specifik na život v nich.</v>
      </c>
      <c r="E34" s="27" t="str">
        <v>Popisuje a porovná dvě území z hlediska vybraných charakteristik a možných důsledků na přírodu a život lidí v nich.</v>
      </c>
      <c r="F34" s="27" t="str">
        <v>X</v>
      </c>
      <c r="G34" s="45"/>
      <c r="H34" s="5"/>
      <c r="I34" s="5"/>
      <c r="J34" s="5"/>
      <c r="K34" s="5"/>
    </row>
    <row r="35" spans="1:11" ht="57.75" thickBot="1">
      <c r="A35" s="27" t="str">
        <v>GEO-GEO-003-ZV9-016</v>
      </c>
      <c r="B35" s="27" t="str">
        <v>Odůvodní svou identifikaci s určitým místem i regiony různého řádu a komunitou lidí, kteří tam žijí.</v>
      </c>
      <c r="C35" s="27" t="str">
        <v>Odůvodní svou identifikaci s určitým místem i regiony různého řádu a komunitou lidí, kteří tam žijí.</v>
      </c>
      <c r="D35" s="27" t="str">
        <v>CJS-CJS-002-ZV5-011 
Uvede příklady toho, v čem se shoduje a čím se liší život různých lidí.</v>
      </c>
      <c r="E35" s="27" t="str">
        <v xml:space="preserve">Identifikuje na základě příběhů dvou dětí podobnosti a rozdíly ve způsobu jejich života.  </v>
      </c>
      <c r="F35" s="27" t="str">
        <v>X</v>
      </c>
      <c r="G35" s="5"/>
      <c r="H35" s="5"/>
      <c r="I35" s="5"/>
      <c r="J35" s="5"/>
      <c r="K35" s="5"/>
    </row>
    <row r="36" spans="1:11" ht="57.75" thickBot="1">
      <c r="A36" s="27" t="str">
        <v>GEO-GEO-003-ZV9-013</v>
      </c>
      <c r="B36" s="27" t="str">
        <v>Orientuje se v místech a regionech různého měřítka prostřednictvím vlastní mentální mapy daného území.</v>
      </c>
      <c r="C36" s="27" t="str">
        <v>Orientuje se v místech a regionech různého měřítka prostřednictvím vlastní mentální mapy daného území.</v>
      </c>
      <c r="D36" s="27" t="str">
        <v>CJS-CJS-001-ZV5-002 
Využívá mapy k orientaci a vyjadřování o světě kolem nás.</v>
      </c>
      <c r="E36" s="27" t="str">
        <v>Čte mapu, a to jak vlastní mapové pole, tak i legendu a měřítko, vyhledá mapu vhodnou vzhledem k účelu.</v>
      </c>
      <c r="F36" s="27" t="str">
        <v>X</v>
      </c>
      <c r="G36" s="5"/>
      <c r="H36" s="5"/>
      <c r="I36" s="5"/>
      <c r="J36" s="5"/>
      <c r="K36" s="5"/>
    </row>
    <row r="37" spans="1:11" ht="100.5" thickBot="1">
      <c r="A37" s="27" t="str">
        <v>GEO-GEO-003-ZV9-015</v>
      </c>
      <c r="B37" s="27" t="str">
        <v>Doloží konkrétními příklady rozdílnou mediální prezentaci míst a regionů a její dopady na vnímání daných míst a regionů.</v>
      </c>
      <c r="C37" s="27" t="str">
        <v>Doloží konkrétními příklady rozdílnou mediální prezentaci míst a regionů a její dopady na vnímání daných míst a regionů.</v>
      </c>
      <c r="D37" s="27" t="str">
        <v>CJS-CJS-001-ZV5-004 
Posoudí na základě lokalizace specifika vlastního regionu, krajů ČR, sousedních států ČR a vybraných států v odlišných částech Evropy i světa a vliv těchto specifik na život v nich.</v>
      </c>
      <c r="E37" s="27" t="str">
        <v>Popisuje a porovná dvě území z hlediska vybraných charakteristik a možných důsledků na přírodu a život lidí v nich.</v>
      </c>
      <c r="F37" s="27" t="str">
        <v>X</v>
      </c>
      <c r="G37" s="5"/>
      <c r="H37" s="5"/>
      <c r="I37" s="5"/>
      <c r="J37" s="5"/>
      <c r="K37" s="5"/>
    </row>
    <row r="38" spans="1:11" ht="100.5" thickBot="1">
      <c r="A38" s="27" t="str">
        <v>GEO-GEO-002-ZV9-011</v>
      </c>
      <c r="B38" s="27" t="str">
        <v>Na základě porozumění příčinám a průběhu globalizace doloží příklady jejich pozitivních i negativních důsledků na přírodu a společnost konkrétního místa či regionu.</v>
      </c>
      <c r="C38" s="27" t="str">
        <v>Na základě porozumění příčinám a průběhu globalizace doloží příklady jejich pozitivních i negativních důsledků na přírodu a společnost konkrétního místa či regionu.</v>
      </c>
      <c r="D38" s="27" t="str">
        <v>CJS-CJS-001-ZV5-004 
Posoudí na základě lokalizace specifika vlastního regionu, krajů ČR, sousedních států ČR a vybraných států v odlišných částech Evropy i světa a vliv těchto specifik na život v nich.</v>
      </c>
      <c r="E38" s="27" t="str">
        <v>Popisuje a porovná dvě území z hlediska vybraných charakteristik a možných důsledků na přírodu a život lidí v nich.</v>
      </c>
      <c r="F38" s="27" t="str">
        <v>X</v>
      </c>
      <c r="G38" s="5"/>
      <c r="H38" s="5"/>
      <c r="I38" s="5"/>
      <c r="J38" s="5"/>
      <c r="K38" s="5"/>
    </row>
    <row r="39" spans="1:11" ht="86.25" thickBot="1">
      <c r="A39" s="27" t="str">
        <v>GEO-GEO-002-ZV9-012</v>
      </c>
      <c r="B39" s="27" t="str">
        <v>Na příkladu mezinárodních a regionálních konfliktů rozliší jejich podobné a rozdílné příčiny, důsledky a snahy o mírové řešení.</v>
      </c>
      <c r="C39" s="27" t="str">
        <v>Na příkladu mezinárodních a regionálních konfliktů rozliší jejich podobné a rozdílné příčiny, důsledky a snahy o mírové řešení.</v>
      </c>
      <c r="D39" s="27" t="str">
        <v xml:space="preserve">CJS-CJS-002-ZV5-008 
Rozpozná ve svém okolí a v digitálním světě jednání a chování, které není v souladu s pravidly a není možné ho tolerovat a přehlížet, a adekvátně na něj zareaguje. </v>
      </c>
      <c r="E39" s="27" t="str">
        <v xml:space="preserve">Vysvětlí, proč nevhodné chování či jednání nelze tolerovat či přehlížet. </v>
      </c>
      <c r="F39" s="27" t="str">
        <v>X</v>
      </c>
      <c r="G39" s="5"/>
      <c r="H39" s="5"/>
      <c r="I39" s="5"/>
      <c r="J39" s="5"/>
      <c r="K39" s="5"/>
    </row>
    <row r="40" spans="1:11" ht="86.25" thickBot="1">
      <c r="A40" s="27" t="str">
        <v>GEO-GEO-004-ZV9-017</v>
      </c>
      <c r="B40" s="27" t="str">
        <v>Zhodnotí, jak naplňování potřeb jedince, společnosti a přírodního prostředí v konkrétním místě napomáhá či zabraňuje udržitelnosti života na Zemi.</v>
      </c>
      <c r="C40" s="27" t="str">
        <v>Zhodnotí, jak naplňování potřeb jedince, společnosti a přírodního prostředí v konkrétním místě napomáhá či zabraňuje udržitelnosti života na Zemi.</v>
      </c>
      <c r="D40" s="27" t="str">
        <v xml:space="preserve">CJS-CJS-001-ZV5-003 
Uvede příklady dokládající, že člověk, společnost a příroda se navzájem ovlivňují, že každý může svým chováním působit na životní prostředí. </v>
      </c>
      <c r="E40" s="27" t="str">
        <v>Určí, jak v daném místě (v ČR i mimo ČR) člověk pozměnil krajinu.</v>
      </c>
      <c r="F40" s="27" t="str">
        <v>X</v>
      </c>
      <c r="G40" s="5"/>
      <c r="H40" s="5"/>
      <c r="I40" s="5"/>
      <c r="J40" s="5"/>
      <c r="K40" s="5"/>
    </row>
    <row r="41" spans="1:11" ht="86.25" thickBot="1">
      <c r="A41" s="27" t="str">
        <v>GEO-GEO-004-ZV9-018</v>
      </c>
      <c r="B41" s="27" t="str">
        <v>Uplatňuje základní principy udržitelnosti života při vlastním zodpovědném jednání v prostoru.</v>
      </c>
      <c r="C41" s="27" t="str">
        <v>Uplatňuje základní principy udržitelnosti života při vlastním zodpovědném jednání v prostoru.</v>
      </c>
      <c r="D41" s="27" t="str">
        <v>CJS-CJS-001-ZV5-003 
Uvede příklady dokládající, že člověk, společnost a příroda se navzájem ovlivňují, že každý může svým chováním působit na životní prostředí.</v>
      </c>
      <c r="E41" s="27" t="str">
        <v>Určí, jak v daném místě (v ČR i mimo ČR) člověk pozměnil krajinu.</v>
      </c>
      <c r="F41" s="27" t="str">
        <v>X</v>
      </c>
      <c r="G41" s="5"/>
      <c r="H41" s="5"/>
      <c r="I41" s="5"/>
      <c r="J41" s="5"/>
      <c r="K41" s="5"/>
    </row>
    <row r="42" spans="1:11" ht="86.25" thickBot="1">
      <c r="A42" s="27" t="str">
        <v>GEO-GEO-004-ZV9-017</v>
      </c>
      <c r="B42" s="27" t="str">
        <v>Zhodnotí, jak naplňování potřeb jedince, společnosti a přírodního prostředí v konkrétním místě napomáhá či zabraňuje udržitelnosti života na Zemi.</v>
      </c>
      <c r="C42" s="27" t="str">
        <v>Zhodnotí, jak naplňování potřeb jedince, společnosti a přírodního prostředí v konkrétním místě napomáhá či zabraňuje udržitelnosti života na Zemi.</v>
      </c>
      <c r="D42" s="27" t="str">
        <v xml:space="preserve">CJS-CJS-001-ZV5-003 
Uvede příklady dokládající, že člověk, společnost a příroda se navzájem ovlivňují, že každý může svým chováním působit na životní prostředí. </v>
      </c>
      <c r="E42" s="27" t="str">
        <v>Určí, jak v daném místě (v ČR i mimo ČR) člověk pozměnil krajinu.</v>
      </c>
      <c r="F42" s="27" t="str">
        <v>X</v>
      </c>
      <c r="G42" s="5"/>
      <c r="H42" s="5"/>
      <c r="I42" s="5"/>
      <c r="J42" s="5"/>
      <c r="K42" s="5"/>
    </row>
    <row r="43" spans="1:11" ht="15" thickBot="1">
      <c r="A43" s="27" t="str">
        <v>X</v>
      </c>
      <c r="B43" s="27" t="str">
        <v>X</v>
      </c>
      <c r="C43" s="27" t="str">
        <v>X</v>
      </c>
      <c r="D43" s="27" t="str">
        <v>X</v>
      </c>
      <c r="E43" s="27" t="str">
        <v>X</v>
      </c>
      <c r="F43" s="27" t="str">
        <v>X</v>
      </c>
      <c r="G43" s="5"/>
      <c r="H43" s="5"/>
      <c r="I43" s="5"/>
      <c r="J43" s="5"/>
      <c r="K43" s="5"/>
    </row>
    <row r="44" spans="1:11" ht="15" thickBot="1">
      <c r="A44" s="27" t="str">
        <v>X</v>
      </c>
      <c r="B44" s="27" t="str">
        <v>X</v>
      </c>
      <c r="C44" s="27" t="str">
        <v>X</v>
      </c>
      <c r="D44" s="27" t="str">
        <v>X</v>
      </c>
      <c r="E44" s="27" t="str">
        <v>X</v>
      </c>
      <c r="F44" s="27" t="str">
        <v>X</v>
      </c>
      <c r="G44" s="5"/>
      <c r="H44" s="5"/>
      <c r="I44" s="5"/>
      <c r="J44" s="5"/>
      <c r="K44" s="5"/>
    </row>
    <row r="45" spans="1:11" ht="15" thickBot="1">
      <c r="A45" s="27" t="str">
        <v>X</v>
      </c>
      <c r="B45" s="27" t="str">
        <v>X</v>
      </c>
      <c r="C45" s="27" t="str">
        <v>X</v>
      </c>
      <c r="D45" s="27" t="str">
        <v>X</v>
      </c>
      <c r="E45" s="27" t="str">
        <v>X</v>
      </c>
      <c r="F45" s="27" t="str">
        <v>X</v>
      </c>
      <c r="G45" s="5"/>
      <c r="H45" s="5"/>
      <c r="I45" s="5"/>
      <c r="J45" s="5"/>
      <c r="K45" s="5"/>
    </row>
    <row r="46" spans="1:11" ht="15" thickBot="1">
      <c r="A46" s="27" t="str">
        <v>X</v>
      </c>
      <c r="B46" s="27" t="str">
        <v>X</v>
      </c>
      <c r="C46" s="27" t="str">
        <v>X</v>
      </c>
      <c r="D46" s="27" t="str">
        <v>X</v>
      </c>
      <c r="E46" s="27" t="str">
        <v>X</v>
      </c>
      <c r="F46" s="27" t="str">
        <v>X</v>
      </c>
      <c r="G46" s="5"/>
      <c r="H46" s="5"/>
      <c r="I46" s="5"/>
      <c r="J46" s="5"/>
      <c r="K46" s="5"/>
    </row>
    <row r="47" spans="1:11" ht="15" thickBot="1">
      <c r="A47" s="27" t="str">
        <v>X</v>
      </c>
      <c r="B47" s="27" t="str">
        <v>X</v>
      </c>
      <c r="C47" s="27" t="str">
        <v>X</v>
      </c>
      <c r="D47" s="27" t="str">
        <v>X</v>
      </c>
      <c r="E47" s="27" t="str">
        <v>X</v>
      </c>
      <c r="F47" s="27" t="str">
        <v>X</v>
      </c>
      <c r="G47" s="5"/>
      <c r="H47" s="5"/>
      <c r="I47" s="5"/>
      <c r="J47" s="5"/>
      <c r="K47" s="5"/>
    </row>
    <row r="48" spans="1:11" ht="15" thickBot="1">
      <c r="A48" s="27" t="str">
        <v>X</v>
      </c>
      <c r="B48" s="27" t="str">
        <v>X</v>
      </c>
      <c r="C48" s="27" t="str">
        <v>X</v>
      </c>
      <c r="D48" s="27" t="str">
        <v>X</v>
      </c>
      <c r="E48" s="27" t="str">
        <v>X</v>
      </c>
      <c r="F48" s="27" t="str">
        <v>X</v>
      </c>
      <c r="G48" s="5"/>
      <c r="H48" s="5"/>
      <c r="I48" s="5"/>
      <c r="J48" s="5"/>
      <c r="K48" s="5"/>
    </row>
    <row r="49" spans="1:11" ht="15" thickBot="1">
      <c r="A49" s="27" t="str">
        <v>X</v>
      </c>
      <c r="B49" s="27" t="str">
        <v>X</v>
      </c>
      <c r="C49" s="27" t="str">
        <v>X</v>
      </c>
      <c r="D49" s="27" t="str">
        <v>X</v>
      </c>
      <c r="E49" s="27" t="str">
        <v>X</v>
      </c>
      <c r="F49" s="27" t="str">
        <v>X</v>
      </c>
      <c r="G49" s="5"/>
      <c r="H49" s="5"/>
      <c r="I49" s="5"/>
      <c r="J49" s="5"/>
      <c r="K49" s="5"/>
    </row>
    <row r="50" spans="1:11" ht="15" thickBot="1">
      <c r="A50" s="27" t="str">
        <v>X</v>
      </c>
      <c r="B50" s="27" t="str">
        <v>X</v>
      </c>
      <c r="C50" s="27" t="str">
        <v>X</v>
      </c>
      <c r="D50" s="27" t="str">
        <v>X</v>
      </c>
      <c r="E50" s="27" t="str">
        <v>X</v>
      </c>
      <c r="F50" s="27" t="str">
        <v>X</v>
      </c>
      <c r="G50" s="5"/>
      <c r="H50" s="5"/>
      <c r="I50" s="5"/>
      <c r="J50" s="5"/>
      <c r="K50" s="5"/>
    </row>
    <row r="51" spans="1:11" ht="15" thickBot="1">
      <c r="A51" s="27" t="str">
        <v>X</v>
      </c>
      <c r="B51" s="27" t="str">
        <v>X</v>
      </c>
      <c r="C51" s="27" t="str">
        <v>X</v>
      </c>
      <c r="D51" s="27" t="str">
        <v>X</v>
      </c>
      <c r="E51" s="27" t="str">
        <v>X</v>
      </c>
      <c r="F51" s="27" t="str">
        <v>X</v>
      </c>
      <c r="G51" s="5"/>
      <c r="H51" s="5"/>
      <c r="I51" s="5"/>
      <c r="J51" s="5"/>
      <c r="K51" s="5"/>
    </row>
    <row r="52" spans="1:11" ht="15" thickBot="1">
      <c r="A52" s="27" t="str">
        <v>X</v>
      </c>
      <c r="B52" s="27" t="str">
        <v>X</v>
      </c>
      <c r="C52" s="27" t="str">
        <v>X</v>
      </c>
      <c r="D52" s="27" t="str">
        <v>X</v>
      </c>
      <c r="E52" s="27" t="str">
        <v>X</v>
      </c>
      <c r="F52" s="27" t="str">
        <v>X</v>
      </c>
      <c r="G52" s="5"/>
      <c r="H52" s="5"/>
      <c r="I52" s="5"/>
      <c r="J52" s="5"/>
      <c r="K52" s="5"/>
    </row>
    <row r="53" spans="1:11" ht="15" thickBot="1">
      <c r="A53" s="27" t="str">
        <v>X</v>
      </c>
      <c r="B53" s="27" t="str">
        <v>X</v>
      </c>
      <c r="C53" s="27" t="str">
        <v>X</v>
      </c>
      <c r="D53" s="27" t="str">
        <v>X</v>
      </c>
      <c r="E53" s="27" t="str">
        <v>X</v>
      </c>
      <c r="F53" s="27" t="str">
        <v>X</v>
      </c>
      <c r="G53" s="5"/>
      <c r="H53" s="5"/>
      <c r="I53" s="5"/>
      <c r="J53" s="5"/>
      <c r="K53" s="5"/>
    </row>
    <row r="54" spans="1:11" ht="15" thickBot="1">
      <c r="A54" s="27" t="str">
        <v>X</v>
      </c>
      <c r="B54" s="27" t="str">
        <v>X</v>
      </c>
      <c r="C54" s="27" t="str">
        <v>X</v>
      </c>
      <c r="D54" s="27" t="str">
        <v>X</v>
      </c>
      <c r="E54" s="27" t="str">
        <v>X</v>
      </c>
      <c r="F54" s="27" t="str">
        <v>X</v>
      </c>
      <c r="G54" s="5"/>
      <c r="H54" s="5"/>
      <c r="I54" s="5"/>
      <c r="J54" s="5"/>
      <c r="K54" s="5"/>
    </row>
    <row r="55" spans="1:11" ht="15" thickBot="1"/>
    <row r="56" spans="1:11" ht="18.75" thickBot="1">
      <c r="A56" s="38" t="s">
        <v>113</v>
      </c>
      <c r="B56" s="13"/>
      <c r="C56" s="13"/>
      <c r="D56" s="13"/>
      <c r="E56" s="13"/>
      <c r="F56" s="13"/>
      <c r="G56" s="40"/>
      <c r="H56" s="40"/>
      <c r="I56" s="40"/>
      <c r="J56" s="40"/>
      <c r="K56" s="40"/>
    </row>
    <row r="57" spans="1:11" ht="15.75" customHeight="1">
      <c r="A57" s="91" t="s">
        <v>106</v>
      </c>
      <c r="B57" s="92"/>
      <c r="C57" s="114" t="s">
        <v>107</v>
      </c>
      <c r="D57" s="114" t="s">
        <v>119</v>
      </c>
      <c r="E57" s="114" t="s">
        <v>120</v>
      </c>
      <c r="F57" s="114" t="s">
        <v>192</v>
      </c>
      <c r="G57" s="114" t="s">
        <v>171</v>
      </c>
      <c r="H57" s="114" t="s">
        <v>193</v>
      </c>
      <c r="I57" s="114" t="s">
        <v>173</v>
      </c>
      <c r="J57" s="114" t="s">
        <v>174</v>
      </c>
      <c r="K57" s="114" t="s">
        <v>175</v>
      </c>
    </row>
    <row r="58" spans="1:11" ht="15">
      <c r="A58" s="4" t="s">
        <v>65</v>
      </c>
      <c r="B58" s="4" t="s">
        <v>108</v>
      </c>
      <c r="C58" s="115"/>
      <c r="D58" s="115"/>
      <c r="E58" s="115"/>
      <c r="F58" s="115"/>
      <c r="G58" s="115"/>
      <c r="H58" s="115"/>
      <c r="I58" s="115"/>
      <c r="J58" s="115"/>
      <c r="K58" s="115"/>
    </row>
    <row r="59" spans="1:11" ht="71.25">
      <c r="A59" s="27" t="str" cm="1">
        <f t="array" ref="A59:E99">IF('Krok 6 - Linie'!A13:E53="","X",'Krok 6 - Linie'!A13:E53)</f>
        <v>GEO-GEO-001-ZV9-001</v>
      </c>
      <c r="B59" s="27" t="str">
        <v xml:space="preserve">Kriticky využívá mapy a další zdroje geografických dat pro vlastní učení i každodenní poznávání světa. </v>
      </c>
      <c r="C59" s="27" t="str">
        <v xml:space="preserve">Kriticky využívá mapy a další zdroje geografických dat pro vlastní učení i každodenní poznávání světa. </v>
      </c>
      <c r="D59" s="27" t="str">
        <v xml:space="preserve">CJS-CJS-001-ZV5-002 
Využívá mapy k orientaci a vyjadřování o světě kolem nás. </v>
      </c>
      <c r="E59" s="27" t="str">
        <v>Čte mapu, a to jak vlastní mapové pole, tak i legendu a měřítko, vyhledá mapu vhodnou vzhledem k účelu.</v>
      </c>
      <c r="F59" s="27" t="str" cm="1">
        <f t="array" ref="F59:F99">IF('Krok 6 - Linie'!G13:G53="","X",'Krok 6 - Linie'!G13:G53)</f>
        <v>Zná umístění vybraných států světa a orientuje se ve slepé mapě.</v>
      </c>
      <c r="G59" s="5" t="s">
        <v>176</v>
      </c>
      <c r="H59" s="5"/>
      <c r="I59" s="5" t="s">
        <v>177</v>
      </c>
      <c r="J59" s="5"/>
      <c r="K59" s="5"/>
    </row>
    <row r="60" spans="1:11" ht="142.5">
      <c r="A60" s="27" t="str">
        <v>GEO-GEO-001-ZV9-002</v>
      </c>
      <c r="B60" s="27" t="str">
        <v>Využívá geoinformační technologie k řešení reálných problémů.</v>
      </c>
      <c r="C60" s="27" t="str">
        <v>Využívá geoinformační technologie k řešení reálných problémů.</v>
      </c>
      <c r="D60" s="27" t="str">
        <v xml:space="preserve">CJS-CJS-001-ZV5-002 
Využívá mapy k orientaci a vyjadřování o světě kolem nás. </v>
      </c>
      <c r="E60" s="27" t="str">
        <v>Čte mapu, a to jak vlastní mapové pole, tak i legendu a měřítko, vyhledá mapu vhodnou vzhledem k účelu.</v>
      </c>
      <c r="F60" s="27" t="str">
        <v>S pomocí dat a rozhovorů s pamětníky vytvoří infografiku, ve které znázorní, jak se vyvíjel počet obyvatel v obci v posledních desetiletích a jaké faktory měly na změny počtu obyvatel zásadní vliv. 
Diskutuje, jak se změny počtu obyvatel projevily na životě obce a jak se počet obyvatel může měnit v budoucnosti.  
Diskutuje, co bylo a je příčinou změn, jaké push a pull faktory způsobují místní migraci.</v>
      </c>
      <c r="G60" s="5" t="s">
        <v>176</v>
      </c>
      <c r="H60" s="5"/>
      <c r="I60" s="5" t="s">
        <v>178</v>
      </c>
      <c r="J60" s="5"/>
      <c r="K60" s="5"/>
    </row>
    <row r="61" spans="1:11" ht="409.5">
      <c r="A61" s="27" t="str">
        <v>GEO-GEO-001-ZV9-003</v>
      </c>
      <c r="B61" s="27" t="str">
        <v>Využívá geografické myšlení a způsoby poznávání k porozumění příčinám a důsledkům změn míst a regionů.</v>
      </c>
      <c r="C61" s="27" t="str">
        <v>Využívá geografické myšlení a způsoby poznávání k porozumění příčinám a důsledkům změn míst a regionů.</v>
      </c>
      <c r="D61" s="27" t="str">
        <v>CJS-CJS-001-ZV5-002 
Využívá mapy k orientaci a vyjadřování o světě kolem nás.</v>
      </c>
      <c r="E61" s="27" t="str">
        <v>Čte mapu, a to jak vlastní mapové pole, tak i legendu a měřítko, vyhledá mapu vhodnou vzhledem k účelu.</v>
      </c>
      <c r="F61" s="27" t="str">
        <v>S pomocí dat a rozhovorů s pamětníky vytvoří infografiku, ve které znázorní, jak se vyvíjel počet obyvatel v obci v posledních desetiletích a jaké faktory měly na změny počtu obyvatel zásadní vliv. 
Diskutuje, jak se změny počtu obyvatel projevily na životě obce a jak se počet obyvatel může měnit v budoucnosti.  
Diskutuje, co bylo a je příčinou změn, jaké push a pull faktory způsobují místní migraci.</v>
      </c>
      <c r="G61" s="5" t="s">
        <v>176</v>
      </c>
      <c r="H61" s="5"/>
      <c r="I61" s="5" t="s">
        <v>180</v>
      </c>
      <c r="J61" s="5" t="s">
        <v>194</v>
      </c>
      <c r="K61" s="5"/>
    </row>
    <row r="62" spans="1:11" ht="85.5">
      <c r="A62" s="27" t="str">
        <v>GEO-GEO-002-ZV9-006</v>
      </c>
      <c r="B62" s="27" t="str">
        <v>Vysvětlí vznik a rozmístění tvarů zemského povrchu a jejich vliv na další přírodní procesy a lidské aktivity.</v>
      </c>
      <c r="C62" s="27" t="str">
        <v>Vysvětlí vznik a rozmístění tvarů zemského povrchu a jejich vliv na další přírodní procesy a lidské aktivity.</v>
      </c>
      <c r="D62" s="27" t="str">
        <v xml:space="preserve">CJS-CJS-001-ZV5-001 
Vymezí hlavní typy krajiny a demonstruje rozdíly mezi nimi z hlediska přírody a lidské společnosti na úrovni lokální, regionální a globální. </v>
      </c>
      <c r="E62" s="27" t="str">
        <v xml:space="preserve">Odvozuje a dokládá jednoduché zákonitosti a principy, které v libovolné krajině pozoruje. </v>
      </c>
      <c r="F62" s="27" t="str">
        <v>X</v>
      </c>
      <c r="G62" s="5"/>
      <c r="H62" s="5"/>
      <c r="I62" s="5"/>
      <c r="J62" s="5"/>
      <c r="K62" s="5"/>
    </row>
    <row r="63" spans="1:11" ht="72" thickBot="1">
      <c r="A63" s="27" t="str">
        <v>GEO-GEO-002-ZV9-004</v>
      </c>
      <c r="B63" s="27" t="str">
        <v>Odvodí příjem slunečního záření pro konkrétní místo a čas, jeho příčiny a důsledky na přírodní procesy a lidské aktivity.</v>
      </c>
      <c r="C63" s="27" t="str">
        <v>Odvodí příjem slunečního záření pro konkrétní místo a čas, jeho příčiny a důsledky na přírodní procesy a lidské aktivity.</v>
      </c>
      <c r="D63" s="27" t="str">
        <v>CJS-CJS-004-ZV5-021 
Charakterizuje Zemi jako jednu z planet Sluneční soustavy.</v>
      </c>
      <c r="E63" s="27" t="str">
        <v xml:space="preserve">Demonstruje na modelu otáčení Země, uvede souvislost mezi rotací Země a střídáním dne a noci.
</v>
      </c>
      <c r="F63" s="27" t="str">
        <v>X</v>
      </c>
      <c r="G63" s="5"/>
      <c r="H63" s="5"/>
      <c r="I63" s="5"/>
      <c r="J63" s="5"/>
      <c r="K63" s="5"/>
    </row>
    <row r="64" spans="1:11" ht="57.75" thickBot="1">
      <c r="A64" s="27" t="str">
        <v>GEO-GEO-002-ZV9-005</v>
      </c>
      <c r="B64" s="27" t="str">
        <v>Odvodí dostupnost vody v konkrétním místě během roku, jeho příčiny a vliv na tamní přírodní prostředí a lidskou společnost.</v>
      </c>
      <c r="C64" s="27" t="str">
        <v>Odvodí dostupnost vody v konkrétním místě během roku, jeho příčiny a vliv na tamní přírodní prostředí a lidskou společnost.</v>
      </c>
      <c r="D64" s="27" t="str">
        <v>CJS-CJS-004-ZV5-020 
Porovná základní vlastnosti látek jednotlivých skupenství na základě vlastních pokusů.</v>
      </c>
      <c r="E64" s="27" t="str">
        <v>Ověří experimentálně vybrané vlastnosti látek.</v>
      </c>
      <c r="F64" s="27" t="str">
        <v>X</v>
      </c>
      <c r="G64" s="5"/>
      <c r="H64" s="5"/>
      <c r="I64" s="5"/>
      <c r="J64" s="5"/>
      <c r="K64" s="5"/>
    </row>
    <row r="65" spans="1:11" ht="72" thickBot="1">
      <c r="A65" s="27" t="str">
        <v>GEO-GEO-002-ZV9-007</v>
      </c>
      <c r="B65" s="27" t="str">
        <v>Odvodí charakter půd a živých organismů pro konkrétní místo, jeho příčiny a vliv na tamní přírodní prostředí a lidskou společnost.</v>
      </c>
      <c r="C65" s="27" t="str">
        <v>Odvodí charakter půd a živých organismů pro konkrétní místo, jeho příčiny a vliv na tamní přírodní prostředí a lidskou společnost.</v>
      </c>
      <c r="D65" s="27" t="str">
        <v>CJS-CJS-004-ZV5-015 
Porovná na základě pozorování rozmanitost živé a neživé přírody ve svém okolí a realizuje zásah, kterým tuto rozmanitost podpoří.</v>
      </c>
      <c r="E65" s="27" t="str">
        <v xml:space="preserve">Určí daný organismus pomocí určovacího klíče, atlasu nebo aplikace.              </v>
      </c>
      <c r="F65" s="27" t="str">
        <v>X</v>
      </c>
      <c r="G65" s="5"/>
      <c r="H65" s="5"/>
      <c r="I65" s="5"/>
      <c r="J65" s="5"/>
      <c r="K65" s="5"/>
    </row>
    <row r="66" spans="1:11" ht="57.75" thickBot="1">
      <c r="A66" s="27" t="str">
        <v>GEO-GEO-001-ZV9-003</v>
      </c>
      <c r="B66" s="27" t="str">
        <v>Využívá geografické myšlení a způsoby poznávání k porozumění příčinám a důsledkům změn míst a regionů.</v>
      </c>
      <c r="C66" s="27" t="str">
        <v>Využívá geografické myšlení a způsoby poznávání k porozumění příčinám a důsledkům změn míst a regionů.</v>
      </c>
      <c r="D66" s="27" t="str">
        <v>CJS-CJS-001-ZV5-002 
Využívá mapy k orientaci a vyjadřování o světě kolem nás.</v>
      </c>
      <c r="E66" s="27" t="str">
        <v>Čte mapu, a to jak vlastní mapové pole, tak i legendu a měřítko, vyhledá mapu vhodnou vzhledem k účelu.</v>
      </c>
      <c r="F66" s="27" t="str">
        <v>X</v>
      </c>
      <c r="G66" s="5"/>
      <c r="H66" s="5"/>
      <c r="I66" s="5"/>
      <c r="J66" s="5"/>
      <c r="K66" s="5"/>
    </row>
    <row r="67" spans="1:11" ht="86.25" thickBot="1">
      <c r="A67" s="27" t="str">
        <v>GEO-GEO-002-ZV9-006</v>
      </c>
      <c r="B67" s="27" t="str">
        <v>Vysvětlí vznik a rozmístění tvarů zemského povrchu a jejich vliv na další přírodní procesy a lidské aktivity.</v>
      </c>
      <c r="C67" s="27" t="str">
        <v>Vysvětlí vznik a rozmístění tvarů zemského povrchu a jejich vliv na další přírodní procesy a lidské aktivity.</v>
      </c>
      <c r="D67" s="27" t="str">
        <v xml:space="preserve">CJS-CJS-001-ZV5-001 
Vymezí hlavní typy krajiny a demonstruje rozdíly mezi nimi z hlediska přírody a lidské společnosti na úrovni lokální, regionální a globální. </v>
      </c>
      <c r="E67" s="27" t="str">
        <v xml:space="preserve">Odvozuje a dokládá jednoduché zákonitosti a principy, které v libovolné krajině pozoruje. </v>
      </c>
      <c r="F67" s="27" t="str">
        <v>X</v>
      </c>
      <c r="G67" s="5"/>
      <c r="H67" s="5"/>
      <c r="I67" s="5"/>
      <c r="J67" s="5"/>
      <c r="K67" s="5"/>
    </row>
    <row r="68" spans="1:11" ht="57.75" thickBot="1">
      <c r="A68" s="27" t="str">
        <v>GEO-GEO-002-ZV9-004</v>
      </c>
      <c r="B68" s="27" t="str">
        <v>Odvodí příjem slunečního záření pro konkrétní místo a čas, jeho příčiny a důsledky na přírodní procesy a lidské aktivity.</v>
      </c>
      <c r="C68" s="27" t="str">
        <v>Odvodí příjem slunečního záření pro konkrétní místo a čas, jeho příčiny a důsledky na přírodní procesy a lidské aktivity.</v>
      </c>
      <c r="D68" s="27" t="str">
        <v>CJS-CJS-004-ZV5-021 
Charakterizuje Zemi jako jednu z planet Sluneční soustavy.</v>
      </c>
      <c r="E68" s="27" t="str">
        <v>Demonstruje na modelu otáčení Země, uvede souvislost mezi rotací Země a střídáním dne a noci.</v>
      </c>
      <c r="F68" s="27" t="str">
        <v>X</v>
      </c>
      <c r="G68" s="5"/>
      <c r="H68" s="5"/>
      <c r="I68" s="5"/>
      <c r="J68" s="5"/>
      <c r="K68" s="5"/>
    </row>
    <row r="69" spans="1:11" ht="57">
      <c r="A69" s="27" t="str">
        <v>GEO-GEO-002-ZV9-005</v>
      </c>
      <c r="B69" s="27" t="str">
        <v>Odvodí dostupnost vody v konkrétním místě během roku, jeho příčiny a vliv na tamní přírodní prostředí a lidskou společnost.</v>
      </c>
      <c r="C69" s="27" t="str">
        <v>Odvodí dostupnost vody v konkrétním místě během roku, jeho příčiny a vliv na tamní přírodní prostředí a lidskou společnost.</v>
      </c>
      <c r="D69" s="27" t="str">
        <v>CJS-CJS-004-ZV5-020 
Porovná základní vlastnosti látek jednotlivých skupenství na základě vlastních pokusů.</v>
      </c>
      <c r="E69" s="27" t="str">
        <v xml:space="preserve">Ověří experimentálně vybrané vlastnosti látek.  </v>
      </c>
      <c r="F69" s="27" t="str">
        <v>X</v>
      </c>
      <c r="G69" s="5"/>
      <c r="H69" s="5"/>
      <c r="I69" s="5"/>
      <c r="J69" s="5"/>
      <c r="K69" s="5"/>
    </row>
    <row r="70" spans="1:11" ht="71.25">
      <c r="A70" s="27" t="str">
        <v>GEO-GEO-002-ZV9-007</v>
      </c>
      <c r="B70" s="27" t="str">
        <v>Odvodí charakter půd a živých organismů pro konkrétní místo, jeho příčiny a vliv na tamní přírodní prostředí a lidskou společnost.</v>
      </c>
      <c r="C70" s="27" t="str">
        <v>Odvodí charakter půd a živých organismů pro konkrétní místo, jeho příčiny a vliv na tamní přírodní prostředí a lidskou společnost.</v>
      </c>
      <c r="D70" s="27" t="str">
        <v>CJS-CJS-004-ZV5-015 
Porovná na základě pozorování rozmanitost živé a neživé přírody ve svém okolí a realizuje zásah, kterým tuto rozmanitost podpoří.</v>
      </c>
      <c r="E70" s="27" t="str">
        <v xml:space="preserve">Určí daný organismus pomocí určovacího klíče, atlasu nebo aplikace.              </v>
      </c>
      <c r="F70" s="27" t="str">
        <v>X</v>
      </c>
      <c r="G70" s="5"/>
      <c r="H70" s="5"/>
      <c r="I70" s="44"/>
      <c r="J70" s="44"/>
      <c r="K70" s="5"/>
    </row>
    <row r="71" spans="1:11" ht="399">
      <c r="A71" s="27" t="str">
        <v>GEO-GEO-002-ZV9-008</v>
      </c>
      <c r="B71" s="27" t="str">
        <v>Vysvětlí, jak přírodní a společenské faktory ovlivňují přirozený i migrační pohyb obyvatel a strukturu i rozmístění obyvatelstva v různých místech a regionech.</v>
      </c>
      <c r="C71" s="27" t="str">
        <v>Vysvětlí, jak přírodní a společenské faktory ovlivňují přirozený i migrační pohyb obyvatel a strukturu i rozmístění obyvatelstva v různých místech a regionech.</v>
      </c>
      <c r="D71" s="27" t="str">
        <v xml:space="preserve">CJS-CJS-001-ZV5-003 
Uvede příklady dokládající, že člověk, společnost a příroda se navzájem ovlivňují, že každý může svým chováním působit na životní prostředí. </v>
      </c>
      <c r="E71" s="27" t="str">
        <v>Určí, jak v daném místě (v ČR i mimo ČR) člověk pozměnil krajinu.</v>
      </c>
      <c r="F71" s="27" t="str">
        <v>Zná umístění vybraných států světa a orientuje se ve slepé mapě.
Na vybraných regionech identifikuje hlavní faktory, které ovlivňovaly a ovlivňují nerovnoměrné rozmístění obyvatelstva a vývoj počtu obyvatel v tomto regionu.
Popíše demografickou situaci v jakékoli zemi na základě různých demografických ukazatelů (v podobě věkové pyramidy, kartogramů a dalších dat).
Na konkrétních příkladech pojmenuje příčiny a důsledky migrace (push a pull faktory) a porovná, v čem se liší na úrovni jednoho státu (mezi jeho regiony) a na úrovni celého světa (mezi různými světadíly).
Na příkladech konkrétních států identifikuje pozitivní a negativní dopady struktury obyvatelstva a s oporou o příklady z různých částí světa navrhuje možná řešení negativních dopadů.
Na příkladech konkrétních států identifikuje pozitivní a negativní dopady migračního pohybu obyvatelstva a s oporou o příklady z různých částí světa navrhuje možná řešení negativních dopadů.
Objasní s pomocí konkrétních dat, jak a proč se mění demografická situace Česka (dříve Československa).</v>
      </c>
      <c r="G71" s="48" t="s">
        <v>184</v>
      </c>
      <c r="H71" s="62"/>
      <c r="I71" s="80" t="s">
        <v>185</v>
      </c>
      <c r="J71" s="63"/>
      <c r="K71" s="5"/>
    </row>
    <row r="72" spans="1:11" ht="399">
      <c r="A72" s="27" t="str">
        <v>GEO-GEO-002-ZV9-009</v>
      </c>
      <c r="B72" s="27" t="str">
        <v>Posoudí geografickou polohu, funkce, vnitřní strukturu a možnosti rozvoje různých sídel.</v>
      </c>
      <c r="C72" s="27" t="str">
        <v>Posoudí geografickou polohu, funkce, vnitřní strukturu a možnosti rozvoje různých sídel.</v>
      </c>
      <c r="D72" s="27" t="str">
        <v xml:space="preserve">CJS-CJS-001-ZV5-003 
Uvede příklady dokládající, že člověk, společnost a příroda se navzájem ovlivňují, že každý může svým chováním působit na životní prostředí. </v>
      </c>
      <c r="E72" s="27" t="str">
        <v>Určí, jak v daném místě (v ČR i mimo ČR) člověk pozměnil krajinu.</v>
      </c>
      <c r="F72" s="27" t="str">
        <v>Zná umístění vybraných států světa a orientuje se ve slepé mapě.
Na vybraných regionech identifikuje hlavní faktory, které ovlivňovaly a ovlivňují nerovnoměrné rozmístění obyvatelstva a vývoj počtu obyvatel v tomto regionu.
Popíše demografickou situaci v jakékoli zemi na základě různých demografických ukazatelů (v podobě věkové pyramidy, kartogramů a dalších dat).
Na konkrétních příkladech pojmenuje příčiny a důsledky migrace (push a pull faktory) a porovná, v čem se liší na úrovni jednoho státu (mezi jeho regiony) a na úrovni celého světa (mezi různými světadíly).
Na příkladech konkrétních států identifikuje pozitivní a negativní dopady struktury obyvatelstva a s oporou o příklady z různých částí světa navrhuje možná řešení negativních dopadů.
Na příkladech konkrétních států identifikuje pozitivní a negativní dopady migračního pohybu obyvatelstva a s oporou o příklady z různých částí světa navrhuje možná řešení negativních dopadů.
Objasní s pomocí konkrétních dat, jak a proč se mění demografická situace Česka (dříve Československa).</v>
      </c>
      <c r="G72" s="5" t="s">
        <v>195</v>
      </c>
      <c r="H72" s="62"/>
      <c r="I72" s="81" t="s">
        <v>185</v>
      </c>
      <c r="J72" s="5"/>
      <c r="K72" s="5"/>
    </row>
    <row r="73" spans="1:11" ht="409.5">
      <c r="A73" s="27" t="str">
        <v>GEO-GEO-002-ZV9-010</v>
      </c>
      <c r="B73" s="27" t="str">
        <v>Identifikuje hlavní faktory ovlivňující rozmístění a zaměření hospodářských aktivit a jejich vliv na konkrétní region a jeho další rozvoj.</v>
      </c>
      <c r="C73" s="27" t="str">
        <v>Identifikuje hlavní faktory ovlivňující rozmístění a zaměření hospodářských aktivit a jejich vliv na konkrétní region a jeho další rozvoj.</v>
      </c>
      <c r="D73" s="27" t="str">
        <v xml:space="preserve">CJS-CJS-001-ZV5-003 
Uvede příklady dokládající, že člověk, společnost a příroda se navzájem ovlivňují, že každý může svým chováním působit na životní prostředí. </v>
      </c>
      <c r="E73" s="27" t="str">
        <v>Určí, jak v daném místě (v ČR i mimo ČR) člověk pozměnil krajinu.</v>
      </c>
      <c r="F73" s="27" t="str">
        <v>S pomocí dat a základních charakteristik popíše hospodářské sektory a jejich hlavní trendy v Česku a ve světě.
Prozkoumá s pomocí kartogramů umístění hlavních odvětví hospodářství v Česku / ve světě a uvede specifické lokalizační faktory (přírodní i společenské), které jsou podstatné pro jejich úspěšný rozvoj (např. intenzivní × extenzivní zemědělství, hutní průmysl × textilní průmysl, věda a výzkum, masový a individuální cestovní ruch).
Na základě relevantních charakteristik (HDP, sektorová struktura, vzdělanost…) posoudí hospodářskou vyspělost míst a regionů.
Na konkrétních příkladech prozkoumá a pojmenuje hlavní pozitivní a negativní dopady konkrétních hospodářských činností na místo/region jejich lokalizace (specificky pro nadnárodní korporace).
Ve skupině navrhne vhodnou lokalizaci konkrétního druhu ekonomické činnosti / podnikání v obci / jejím okolí a svůj výběr zdůvodní.</v>
      </c>
      <c r="G73" s="47" t="s">
        <v>181</v>
      </c>
      <c r="H73" s="62"/>
      <c r="I73" s="82" t="s">
        <v>185</v>
      </c>
      <c r="J73" s="5" t="s">
        <v>196</v>
      </c>
      <c r="K73" s="5"/>
    </row>
    <row r="74" spans="1:11" ht="142.5">
      <c r="A74" s="27" t="str">
        <v>GEO-GEO-002-ZV9-008</v>
      </c>
      <c r="B74" s="27" t="str">
        <v>Vysvětlí, jak přírodní a společenské faktory ovlivňují přirozený i migrační pohyb obyvatel a strukturu i rozmístění obyvatelstva v různých místech a regionech.</v>
      </c>
      <c r="C74" s="27" t="str">
        <v>Vysvětlí, jak přírodní a společenské faktory ovlivňují přirozený i migrační pohyb obyvatel a strukturu i rozmístění obyvatelstva v různých místech a regionech.</v>
      </c>
      <c r="D74" s="27" t="str">
        <v xml:space="preserve">CJS-CJS-001-ZV5-003 
Uvede příklady dokládající, že člověk, společnost a příroda se navzájem ovlivňují, že každý může svým chováním působit na životní prostředí. </v>
      </c>
      <c r="E74" s="27" t="str">
        <v>Určí, jak v daném místě (v ČR i mimo ČR) člověk pozměnil krajinu.</v>
      </c>
      <c r="F74" s="27" t="str">
        <v>S pomocí dat a rozhovorů s pamětníky vytvoří infografiku, ve které znázorní, jak se vyvíjel počet obyvatel v obci v posledních desetiletích a jaké faktory měly na změny počtu obyvatel zásadní vliv. 
Diskutuje, jak se změny počtu obyvatel projevily na životě obce a jak se počet obyvatel může měnit v budoucnosti.  
Diskutuje, co bylo a je příčinou změn, jaké push a pull faktory způsobují místní migraci.</v>
      </c>
      <c r="G74" s="48" t="s">
        <v>184</v>
      </c>
      <c r="H74" s="62"/>
      <c r="I74" s="83" t="s">
        <v>185</v>
      </c>
      <c r="J74" s="5"/>
      <c r="K74" s="5"/>
    </row>
    <row r="75" spans="1:11" ht="171">
      <c r="A75" s="27" t="str">
        <v>GEO-GEO-002-ZV9-009</v>
      </c>
      <c r="B75" s="27" t="str">
        <v>Posoudí geografickou polohu, funkce, vnitřní strukturu a možnosti rozvoje různých sídel.</v>
      </c>
      <c r="C75" s="27" t="str">
        <v>Posoudí geografickou polohu, funkce, vnitřní strukturu a možnosti rozvoje různých sídel.</v>
      </c>
      <c r="D75" s="27" t="str">
        <v xml:space="preserve">CJS-CJS-001-ZV5-003 
Uvede příklady dokládající, že člověk, společnost a příroda se navzájem ovlivňují, že každý může svým chováním působit na životní prostředí. </v>
      </c>
      <c r="E75" s="27" t="str">
        <v>Určí, jak v daném místě (v ČR i mimo ČR) člověk pozměnil krajinu.</v>
      </c>
      <c r="F75" s="27" t="str">
        <v>Vysvětlí procesy urbanizace a suburbanizace a na příkladech doloží jejich příčiny a důsledky na společnost i přírodu.
Na příkladech porovná vybraná sídla (velkoměsta vyspělého vs. rozvojového světa; venkovská vs. městská sídla), faktory ovlivňující jejich vznik a rozvoj a zhodnotí vliv jejich geografické polohy na budoucí rozvoj těchto sídel.
Identifikuje a vytvoří charakteristiku jádrových a periferních oblastí v Česku a na vybraném kontinentu.</v>
      </c>
      <c r="G75" s="5" t="s">
        <v>176</v>
      </c>
      <c r="H75" s="62"/>
      <c r="I75" s="81" t="s">
        <v>185</v>
      </c>
      <c r="J75" s="5"/>
      <c r="K75" s="5"/>
    </row>
    <row r="76" spans="1:11" ht="57">
      <c r="A76" s="27" t="str">
        <v>GEO-GEO-003-ZV9-013</v>
      </c>
      <c r="B76" s="27" t="str">
        <v>Orientuje se v místech a regionech různého měřítka prostřednictvím vlastní mentální mapy daného území.</v>
      </c>
      <c r="C76" s="27" t="str">
        <v>Orientuje se v místech a regionech různého měřítka prostřednictvím vlastní mentální mapy daného území.</v>
      </c>
      <c r="D76" s="27" t="str">
        <v>CJS-CJS-001-ZV5-002 
Využívá mapy k orientaci a vyjadřování o světě kolem nás.</v>
      </c>
      <c r="E76" s="27" t="str">
        <v>Čte mapu, a to jak vlastní mapové pole, tak i legendu a měřítko, vyhledá mapu vhodnou vzhledem k účelu.</v>
      </c>
      <c r="F76" s="27" t="str">
        <v>X</v>
      </c>
      <c r="G76" s="5"/>
      <c r="H76" s="5"/>
      <c r="I76" s="5"/>
      <c r="J76" s="5"/>
      <c r="K76" s="5"/>
    </row>
    <row r="77" spans="1:11" ht="99.75">
      <c r="A77" s="27" t="str">
        <v>GEO-GEO-003-ZV9-014</v>
      </c>
      <c r="B77" s="27" t="str">
        <v>Identifikuje shodné a rozdílné charakteristiky míst a regionů a způsoby, jakými ovlivňují život v ostatních místech a regionech.</v>
      </c>
      <c r="C77" s="27" t="str">
        <v>Identifikuje shodné a rozdílné charakteristiky míst a regionů a způsoby, jakými ovlivňují život v ostatních místech a regionech.</v>
      </c>
      <c r="D77" s="27" t="str">
        <v>CJS-CJS-001-ZV5-004 
Posoudí na základě lokalizace specifika vlastního regionu, krajů ČR, sousedních států ČR a vybraných států v odlišných částech Evropy i světa a vliv těchto specifik na život v nich.</v>
      </c>
      <c r="E77" s="27" t="str">
        <v>Popisuje a porovná dvě území z hlediska vybraných charakteristik a možných důsledků na přírodu a život lidí v nich.</v>
      </c>
      <c r="F77" s="27" t="str">
        <v>X</v>
      </c>
      <c r="G77" s="5"/>
      <c r="H77" s="5"/>
      <c r="I77" s="5"/>
      <c r="J77" s="5"/>
      <c r="K77" s="5"/>
    </row>
    <row r="78" spans="1:11" ht="100.5" thickBot="1">
      <c r="A78" s="27" t="str">
        <v>GEO-GEO-003-ZV9-015</v>
      </c>
      <c r="B78" s="27" t="str">
        <v>Doloží konkrétními příklady rozdílnou mediální prezentaci míst a regionů a její dopady na vnímání daných míst a regionů.</v>
      </c>
      <c r="C78" s="27" t="str">
        <v>Doloží konkrétními příklady rozdílnou mediální prezentaci míst a regionů a její dopady na vnímání daných míst a regionů.</v>
      </c>
      <c r="D78" s="27" t="str">
        <v>CJS-CJS-001-ZV5-004 
Posoudí na základě lokalizace specifika vlastního regionu, krajů ČR, sousedních států ČR a vybraných států v odlišných částech Evropy i světa a vliv těchto specifik na život v nich.</v>
      </c>
      <c r="E78" s="27" t="str">
        <v>Popisuje a porovná dvě území z hlediska vybraných charakteristik a možných důsledků na přírodu a život lidí v nich.</v>
      </c>
      <c r="F78" s="27" t="str">
        <v>X</v>
      </c>
      <c r="G78" s="5"/>
      <c r="H78" s="5"/>
      <c r="I78" s="5"/>
      <c r="J78" s="5"/>
      <c r="K78" s="5"/>
    </row>
    <row r="79" spans="1:11" ht="100.5" thickBot="1">
      <c r="A79" s="27" t="str">
        <v>GEO-GEO-003-ZV9-014</v>
      </c>
      <c r="B79" s="27" t="str">
        <v>Identifikuje shodné a rozdílné charakteristiky míst a regionů a způsoby, jakými ovlivňují život v ostatních místech a regionech.</v>
      </c>
      <c r="C79" s="27" t="str">
        <v>Identifikuje shodné a rozdílné charakteristiky míst a regionů a způsoby, jakými ovlivňují život v ostatních místech a regionech.</v>
      </c>
      <c r="D79" s="27" t="str">
        <v>CJS-CJS-001-ZV5-004 
Posoudí na základě lokalizace specifika vlastního regionu, krajů ČR, sousedních států ČR a vybraných států v odlišných částech Evropy i světa a vliv těchto specifik na život v nich.</v>
      </c>
      <c r="E79" s="27" t="str">
        <v>Popisuje a porovná dvě území z hlediska vybraných charakteristik a možných důsledků na přírodu a život lidí v nich.</v>
      </c>
      <c r="F79" s="27" t="str">
        <v>X</v>
      </c>
      <c r="G79" s="5"/>
      <c r="H79" s="5"/>
      <c r="I79" s="5"/>
      <c r="J79" s="5"/>
      <c r="K79" s="5"/>
    </row>
    <row r="80" spans="1:11" ht="57.75" thickBot="1">
      <c r="A80" s="27" t="str">
        <v>GEO-GEO-003-ZV9-016</v>
      </c>
      <c r="B80" s="27" t="str">
        <v>Odůvodní svou identifikaci s určitým místem i regiony různého řádu a komunitou lidí, kteří tam žijí.</v>
      </c>
      <c r="C80" s="27" t="str">
        <v>Odůvodní svou identifikaci s určitým místem i regiony různého řádu a komunitou lidí, kteří tam žijí.</v>
      </c>
      <c r="D80" s="27" t="str">
        <v>CJS-CJS-002-ZV5-011 
Uvede příklady toho, v čem se shoduje a čím se liší život různých lidí.</v>
      </c>
      <c r="E80" s="27" t="str">
        <v xml:space="preserve">Identifikuje na základě příběhů dvou dětí podobnosti a rozdíly ve způsobu jejich života.  </v>
      </c>
      <c r="F80" s="27" t="str">
        <v>X</v>
      </c>
      <c r="G80" s="5"/>
      <c r="H80" s="5"/>
      <c r="I80" s="5"/>
      <c r="J80" s="5"/>
      <c r="K80" s="5"/>
    </row>
    <row r="81" spans="1:11" ht="57.75" thickBot="1">
      <c r="A81" s="27" t="str">
        <v>GEO-GEO-003-ZV9-013</v>
      </c>
      <c r="B81" s="27" t="str">
        <v>Orientuje se v místech a regionech různého měřítka prostřednictvím vlastní mentální mapy daného území.</v>
      </c>
      <c r="C81" s="27" t="str">
        <v>Orientuje se v místech a regionech různého měřítka prostřednictvím vlastní mentální mapy daného území.</v>
      </c>
      <c r="D81" s="27" t="str">
        <v>CJS-CJS-001-ZV5-002 
Využívá mapy k orientaci a vyjadřování o světě kolem nás.</v>
      </c>
      <c r="E81" s="27" t="str">
        <v>Čte mapu, a to jak vlastní mapové pole, tak i legendu a měřítko, vyhledá mapu vhodnou vzhledem k účelu.</v>
      </c>
      <c r="F81" s="27" t="str">
        <v>X</v>
      </c>
      <c r="G81" s="5"/>
      <c r="H81" s="5"/>
      <c r="I81" s="5"/>
      <c r="J81" s="5"/>
      <c r="K81" s="5"/>
    </row>
    <row r="82" spans="1:11" ht="100.5" thickBot="1">
      <c r="A82" s="27" t="str">
        <v>GEO-GEO-003-ZV9-015</v>
      </c>
      <c r="B82" s="27" t="str">
        <v>Doloží konkrétními příklady rozdílnou mediální prezentaci míst a regionů a její dopady na vnímání daných míst a regionů.</v>
      </c>
      <c r="C82" s="27" t="str">
        <v>Doloží konkrétními příklady rozdílnou mediální prezentaci míst a regionů a její dopady na vnímání daných míst a regionů.</v>
      </c>
      <c r="D82" s="27" t="str">
        <v>CJS-CJS-001-ZV5-004 
Posoudí na základě lokalizace specifika vlastního regionu, krajů ČR, sousedních států ČR a vybraných států v odlišných částech Evropy i světa a vliv těchto specifik na život v nich.</v>
      </c>
      <c r="E82" s="27" t="str">
        <v>Popisuje a porovná dvě území z hlediska vybraných charakteristik a možných důsledků na přírodu a život lidí v nich.</v>
      </c>
      <c r="F82" s="27" t="str">
        <v>X</v>
      </c>
      <c r="G82" s="5"/>
      <c r="H82" s="5"/>
      <c r="I82" s="5"/>
      <c r="J82" s="5"/>
      <c r="K82" s="5"/>
    </row>
    <row r="83" spans="1:11" ht="100.5" thickBot="1">
      <c r="A83" s="27" t="str">
        <v>GEO-GEO-002-ZV9-011</v>
      </c>
      <c r="B83" s="27" t="str">
        <v>Na základě porozumění příčinám a průběhu globalizace doloží příklady jejich pozitivních i negativních důsledků na přírodu a společnost konkrétního místa či regionu.</v>
      </c>
      <c r="C83" s="27" t="str">
        <v>Na základě porozumění příčinám a průběhu globalizace doloží příklady jejich pozitivních i negativních důsledků na přírodu a společnost konkrétního místa či regionu.</v>
      </c>
      <c r="D83" s="27" t="str">
        <v>CJS-CJS-001-ZV5-004 
Posoudí na základě lokalizace specifika vlastního regionu, krajů ČR, sousedních států ČR a vybraných států v odlišných částech Evropy i světa a vliv těchto specifik na život v nich.</v>
      </c>
      <c r="E83" s="27" t="str">
        <v>Popisuje a porovná dvě území z hlediska vybraných charakteristik a možných důsledků na přírodu a život lidí v nich.</v>
      </c>
      <c r="F83" s="27" t="str">
        <v>X</v>
      </c>
      <c r="G83" s="5"/>
      <c r="H83" s="5"/>
      <c r="I83" s="5"/>
      <c r="J83" s="5"/>
      <c r="K83" s="5"/>
    </row>
    <row r="84" spans="1:11" ht="86.25" thickBot="1">
      <c r="A84" s="27" t="str">
        <v>GEO-GEO-002-ZV9-012</v>
      </c>
      <c r="B84" s="27" t="str">
        <v>Na příkladu mezinárodních a regionálních konfliktů rozliší jejich podobné a rozdílné příčiny, důsledky a snahy o mírové řešení.</v>
      </c>
      <c r="C84" s="27" t="str">
        <v>Na příkladu mezinárodních a regionálních konfliktů rozliší jejich podobné a rozdílné příčiny, důsledky a snahy o mírové řešení.</v>
      </c>
      <c r="D84" s="27" t="str">
        <v xml:space="preserve">CJS-CJS-002-ZV5-008 
Rozpozná ve svém okolí a v digitálním světě jednání a chování, které není v souladu s pravidly a není možné ho tolerovat a přehlížet, a adekvátně na něj zareaguje. </v>
      </c>
      <c r="E84" s="27" t="str">
        <v xml:space="preserve">Vysvětlí, proč nevhodné chování či jednání nelze tolerovat či přehlížet. </v>
      </c>
      <c r="F84" s="27" t="str">
        <v>X</v>
      </c>
      <c r="G84" s="5"/>
      <c r="H84" s="5"/>
      <c r="I84" s="5"/>
      <c r="J84" s="5"/>
      <c r="K84" s="5"/>
    </row>
    <row r="85" spans="1:11" ht="86.25" thickBot="1">
      <c r="A85" s="27" t="str">
        <v>GEO-GEO-004-ZV9-017</v>
      </c>
      <c r="B85" s="27" t="str">
        <v>Zhodnotí, jak naplňování potřeb jedince, společnosti a přírodního prostředí v konkrétním místě napomáhá či zabraňuje udržitelnosti života na Zemi.</v>
      </c>
      <c r="C85" s="27" t="str">
        <v>Zhodnotí, jak naplňování potřeb jedince, společnosti a přírodního prostředí v konkrétním místě napomáhá či zabraňuje udržitelnosti života na Zemi.</v>
      </c>
      <c r="D85" s="27" t="str">
        <v xml:space="preserve">CJS-CJS-001-ZV5-003 
Uvede příklady dokládající, že člověk, společnost a příroda se navzájem ovlivňují, že každý může svým chováním působit na životní prostředí. </v>
      </c>
      <c r="E85" s="27" t="str">
        <v>Určí, jak v daném místě (v ČR i mimo ČR) člověk pozměnil krajinu.</v>
      </c>
      <c r="F85" s="27" t="str">
        <v>X</v>
      </c>
      <c r="G85" s="5"/>
      <c r="H85" s="5"/>
      <c r="I85" s="5"/>
      <c r="J85" s="5"/>
      <c r="K85" s="5"/>
    </row>
    <row r="86" spans="1:11" ht="86.25" thickBot="1">
      <c r="A86" s="27" t="str">
        <v>GEO-GEO-004-ZV9-018</v>
      </c>
      <c r="B86" s="27" t="str">
        <v>Uplatňuje základní principy udržitelnosti života při vlastním zodpovědném jednání v prostoru.</v>
      </c>
      <c r="C86" s="27" t="str">
        <v>Uplatňuje základní principy udržitelnosti života při vlastním zodpovědném jednání v prostoru.</v>
      </c>
      <c r="D86" s="27" t="str">
        <v>CJS-CJS-001-ZV5-003 
Uvede příklady dokládající, že člověk, společnost a příroda se navzájem ovlivňují, že každý může svým chováním působit na životní prostředí.</v>
      </c>
      <c r="E86" s="27" t="str">
        <v>Určí, jak v daném místě (v ČR i mimo ČR) člověk pozměnil krajinu.</v>
      </c>
      <c r="F86" s="27" t="str">
        <v>X</v>
      </c>
      <c r="G86" s="5"/>
      <c r="H86" s="5"/>
      <c r="I86" s="5"/>
      <c r="J86" s="5"/>
      <c r="K86" s="5"/>
    </row>
    <row r="87" spans="1:11" ht="86.25" thickBot="1">
      <c r="A87" s="27" t="str">
        <v>GEO-GEO-004-ZV9-017</v>
      </c>
      <c r="B87" s="27" t="str">
        <v>Zhodnotí, jak naplňování potřeb jedince, společnosti a přírodního prostředí v konkrétním místě napomáhá či zabraňuje udržitelnosti života na Zemi.</v>
      </c>
      <c r="C87" s="27" t="str">
        <v>Zhodnotí, jak naplňování potřeb jedince, společnosti a přírodního prostředí v konkrétním místě napomáhá či zabraňuje udržitelnosti života na Zemi.</v>
      </c>
      <c r="D87" s="27" t="str">
        <v xml:space="preserve">CJS-CJS-001-ZV5-003 
Uvede příklady dokládající, že člověk, společnost a příroda se navzájem ovlivňují, že každý může svým chováním působit na životní prostředí. </v>
      </c>
      <c r="E87" s="27" t="str">
        <v>Určí, jak v daném místě (v ČR i mimo ČR) člověk pozměnil krajinu.</v>
      </c>
      <c r="F87" s="27" t="str">
        <v>X</v>
      </c>
      <c r="G87" s="5"/>
      <c r="H87" s="5"/>
      <c r="I87" s="5"/>
      <c r="J87" s="5"/>
      <c r="K87" s="5"/>
    </row>
    <row r="88" spans="1:11" ht="15" thickBot="1">
      <c r="A88" s="27" t="str">
        <v>X</v>
      </c>
      <c r="B88" s="27" t="str">
        <v>X</v>
      </c>
      <c r="C88" s="27" t="str">
        <v>X</v>
      </c>
      <c r="D88" s="27" t="str">
        <v>X</v>
      </c>
      <c r="E88" s="27" t="str">
        <v>X</v>
      </c>
      <c r="F88" s="27" t="str">
        <v>X</v>
      </c>
      <c r="G88" s="5"/>
      <c r="H88" s="5"/>
      <c r="I88" s="5"/>
      <c r="J88" s="5"/>
      <c r="K88" s="5"/>
    </row>
    <row r="89" spans="1:11" ht="15" thickBot="1">
      <c r="A89" s="27" t="str">
        <v>X</v>
      </c>
      <c r="B89" s="27" t="str">
        <v>X</v>
      </c>
      <c r="C89" s="27" t="str">
        <v>X</v>
      </c>
      <c r="D89" s="27" t="str">
        <v>X</v>
      </c>
      <c r="E89" s="27" t="str">
        <v>X</v>
      </c>
      <c r="F89" s="27" t="str">
        <v>X</v>
      </c>
      <c r="G89" s="5"/>
      <c r="H89" s="5"/>
      <c r="I89" s="5"/>
      <c r="J89" s="5"/>
      <c r="K89" s="5"/>
    </row>
    <row r="90" spans="1:11" ht="15" thickBot="1">
      <c r="A90" s="27" t="str">
        <v>X</v>
      </c>
      <c r="B90" s="27" t="str">
        <v>X</v>
      </c>
      <c r="C90" s="27" t="str">
        <v>X</v>
      </c>
      <c r="D90" s="27" t="str">
        <v>X</v>
      </c>
      <c r="E90" s="27" t="str">
        <v>X</v>
      </c>
      <c r="F90" s="27" t="str">
        <v>X</v>
      </c>
      <c r="G90" s="5"/>
      <c r="H90" s="5"/>
      <c r="I90" s="5"/>
      <c r="J90" s="5"/>
      <c r="K90" s="5"/>
    </row>
    <row r="91" spans="1:11" ht="15" thickBot="1">
      <c r="A91" s="27" t="str">
        <v>X</v>
      </c>
      <c r="B91" s="27" t="str">
        <v>X</v>
      </c>
      <c r="C91" s="27" t="str">
        <v>X</v>
      </c>
      <c r="D91" s="27" t="str">
        <v>X</v>
      </c>
      <c r="E91" s="27" t="str">
        <v>X</v>
      </c>
      <c r="F91" s="27" t="str">
        <v>X</v>
      </c>
      <c r="G91" s="5"/>
      <c r="H91" s="5"/>
      <c r="I91" s="5"/>
      <c r="J91" s="5"/>
      <c r="K91" s="5"/>
    </row>
    <row r="92" spans="1:11" ht="15" thickBot="1">
      <c r="A92" s="27" t="str">
        <v>X</v>
      </c>
      <c r="B92" s="27" t="str">
        <v>X</v>
      </c>
      <c r="C92" s="27" t="str">
        <v>X</v>
      </c>
      <c r="D92" s="27" t="str">
        <v>X</v>
      </c>
      <c r="E92" s="27" t="str">
        <v>X</v>
      </c>
      <c r="F92" s="27" t="str">
        <v>X</v>
      </c>
      <c r="G92" s="5"/>
      <c r="H92" s="5"/>
      <c r="I92" s="5"/>
      <c r="J92" s="5"/>
      <c r="K92" s="5"/>
    </row>
    <row r="93" spans="1:11" ht="15" thickBot="1">
      <c r="A93" s="27" t="str">
        <v>X</v>
      </c>
      <c r="B93" s="27" t="str">
        <v>X</v>
      </c>
      <c r="C93" s="27" t="str">
        <v>X</v>
      </c>
      <c r="D93" s="27" t="str">
        <v>X</v>
      </c>
      <c r="E93" s="27" t="str">
        <v>X</v>
      </c>
      <c r="F93" s="27" t="str">
        <v>X</v>
      </c>
      <c r="G93" s="5"/>
      <c r="H93" s="5"/>
      <c r="I93" s="5"/>
      <c r="J93" s="5"/>
      <c r="K93" s="5"/>
    </row>
    <row r="94" spans="1:11" ht="15" thickBot="1">
      <c r="A94" s="27" t="str">
        <v>X</v>
      </c>
      <c r="B94" s="27" t="str">
        <v>X</v>
      </c>
      <c r="C94" s="27" t="str">
        <v>X</v>
      </c>
      <c r="D94" s="27" t="str">
        <v>X</v>
      </c>
      <c r="E94" s="27" t="str">
        <v>X</v>
      </c>
      <c r="F94" s="27" t="str">
        <v>X</v>
      </c>
      <c r="G94" s="5"/>
      <c r="H94" s="5"/>
      <c r="I94" s="5"/>
      <c r="J94" s="5"/>
      <c r="K94" s="5"/>
    </row>
    <row r="95" spans="1:11" ht="15" thickBot="1">
      <c r="A95" s="27" t="str">
        <v>X</v>
      </c>
      <c r="B95" s="27" t="str">
        <v>X</v>
      </c>
      <c r="C95" s="27" t="str">
        <v>X</v>
      </c>
      <c r="D95" s="27" t="str">
        <v>X</v>
      </c>
      <c r="E95" s="27" t="str">
        <v>X</v>
      </c>
      <c r="F95" s="27" t="str">
        <v>X</v>
      </c>
      <c r="G95" s="5"/>
      <c r="H95" s="5"/>
      <c r="I95" s="5"/>
      <c r="J95" s="5"/>
      <c r="K95" s="5"/>
    </row>
    <row r="96" spans="1:11" ht="15" thickBot="1">
      <c r="A96" s="27" t="str">
        <v>X</v>
      </c>
      <c r="B96" s="27" t="str">
        <v>X</v>
      </c>
      <c r="C96" s="27" t="str">
        <v>X</v>
      </c>
      <c r="D96" s="27" t="str">
        <v>X</v>
      </c>
      <c r="E96" s="27" t="str">
        <v>X</v>
      </c>
      <c r="F96" s="27" t="str">
        <v>X</v>
      </c>
      <c r="G96" s="5"/>
      <c r="H96" s="5"/>
      <c r="I96" s="5"/>
      <c r="J96" s="5"/>
      <c r="K96" s="5"/>
    </row>
    <row r="97" spans="1:11" ht="15" thickBot="1">
      <c r="A97" s="27" t="str">
        <v>X</v>
      </c>
      <c r="B97" s="27" t="str">
        <v>X</v>
      </c>
      <c r="C97" s="27" t="str">
        <v>X</v>
      </c>
      <c r="D97" s="27" t="str">
        <v>X</v>
      </c>
      <c r="E97" s="27" t="str">
        <v>X</v>
      </c>
      <c r="F97" s="27" t="str">
        <v>X</v>
      </c>
      <c r="G97" s="5"/>
      <c r="H97" s="5"/>
      <c r="I97" s="5"/>
      <c r="J97" s="5"/>
      <c r="K97" s="5"/>
    </row>
    <row r="98" spans="1:11" ht="15" thickBot="1">
      <c r="A98" s="27" t="str">
        <v>X</v>
      </c>
      <c r="B98" s="27" t="str">
        <v>X</v>
      </c>
      <c r="C98" s="27" t="str">
        <v>X</v>
      </c>
      <c r="D98" s="27" t="str">
        <v>X</v>
      </c>
      <c r="E98" s="27" t="str">
        <v>X</v>
      </c>
      <c r="F98" s="27" t="str">
        <v>X</v>
      </c>
      <c r="G98" s="5"/>
      <c r="H98" s="5"/>
      <c r="I98" s="5"/>
      <c r="J98" s="5"/>
      <c r="K98" s="5"/>
    </row>
    <row r="99" spans="1:11" ht="15" thickBot="1">
      <c r="A99" s="27" t="str">
        <v>X</v>
      </c>
      <c r="B99" s="27" t="str">
        <v>X</v>
      </c>
      <c r="C99" s="27" t="str">
        <v>X</v>
      </c>
      <c r="D99" s="27" t="str">
        <v>X</v>
      </c>
      <c r="E99" s="27" t="str">
        <v>X</v>
      </c>
      <c r="F99" s="27" t="str">
        <v>X</v>
      </c>
      <c r="G99" s="5"/>
      <c r="H99" s="5"/>
      <c r="I99" s="5"/>
      <c r="J99" s="5"/>
      <c r="K99" s="5"/>
    </row>
    <row r="100" spans="1:11" ht="15" customHeight="1" thickBot="1"/>
    <row r="101" spans="1:11" ht="18.75" customHeight="1" thickBot="1">
      <c r="A101" s="38" t="s">
        <v>114</v>
      </c>
      <c r="B101" s="13"/>
      <c r="C101" s="13"/>
      <c r="D101" s="13"/>
      <c r="E101" s="13"/>
      <c r="F101" s="13"/>
      <c r="G101" s="40"/>
      <c r="H101" s="40"/>
      <c r="I101" s="40"/>
      <c r="J101" s="40"/>
      <c r="K101" s="40"/>
    </row>
    <row r="102" spans="1:11" ht="15.75" customHeight="1">
      <c r="A102" s="117" t="s">
        <v>106</v>
      </c>
      <c r="B102" s="118"/>
      <c r="C102" s="123" t="s">
        <v>107</v>
      </c>
      <c r="D102" s="123" t="s">
        <v>119</v>
      </c>
      <c r="E102" s="123" t="s">
        <v>120</v>
      </c>
      <c r="F102" s="123" t="s">
        <v>197</v>
      </c>
      <c r="G102" s="123" t="s">
        <v>171</v>
      </c>
      <c r="H102" s="123" t="s">
        <v>198</v>
      </c>
      <c r="I102" s="123" t="s">
        <v>173</v>
      </c>
      <c r="J102" s="123" t="s">
        <v>174</v>
      </c>
      <c r="K102" s="123" t="s">
        <v>175</v>
      </c>
    </row>
    <row r="103" spans="1:11" ht="15.75" customHeight="1">
      <c r="A103" s="10" t="s">
        <v>65</v>
      </c>
      <c r="B103" s="10" t="s">
        <v>108</v>
      </c>
      <c r="C103" s="124"/>
      <c r="D103" s="124"/>
      <c r="E103" s="124"/>
      <c r="F103" s="124"/>
      <c r="G103" s="124"/>
      <c r="H103" s="124"/>
      <c r="I103" s="124"/>
      <c r="J103" s="124"/>
      <c r="K103" s="124"/>
    </row>
    <row r="104" spans="1:11" ht="42.75">
      <c r="A104" s="27" t="str" cm="1">
        <f t="array" ref="A104:E144">IF('Krok 6 - Linie'!A13:E53="","X",'Krok 6 - Linie'!A13:E53)</f>
        <v>GEO-GEO-001-ZV9-001</v>
      </c>
      <c r="B104" s="27" t="str">
        <v xml:space="preserve">Kriticky využívá mapy a další zdroje geografických dat pro vlastní učení i každodenní poznávání světa. </v>
      </c>
      <c r="C104" s="27" t="str">
        <v xml:space="preserve">Kriticky využívá mapy a další zdroje geografických dat pro vlastní učení i každodenní poznávání světa. </v>
      </c>
      <c r="D104" s="27" t="str">
        <v xml:space="preserve">CJS-CJS-001-ZV5-002 
Využívá mapy k orientaci a vyjadřování o světě kolem nás. </v>
      </c>
      <c r="E104" s="27" t="str">
        <v>Čte mapu, a to jak vlastní mapové pole, tak i legendu a měřítko, vyhledá mapu vhodnou vzhledem k účelu.</v>
      </c>
      <c r="F104" s="27" t="str" cm="1">
        <f t="array" ref="F104:F144">IF('Krok 6 - Linie'!H13:H53="","X",'Krok 6 - Linie'!H13:H53)</f>
        <v>X</v>
      </c>
      <c r="G104" s="5"/>
      <c r="H104" s="5"/>
      <c r="I104" s="5"/>
      <c r="J104" s="5"/>
      <c r="K104" s="5"/>
    </row>
    <row r="105" spans="1:11" ht="242.25">
      <c r="A105" s="27" t="str">
        <v>GEO-GEO-001-ZV9-002</v>
      </c>
      <c r="B105" s="27" t="str">
        <v>Využívá geoinformační technologie k řešení reálných problémů.</v>
      </c>
      <c r="C105" s="27" t="str">
        <v>Využívá geoinformační technologie k řešení reálných problémů.</v>
      </c>
      <c r="D105" s="27" t="str">
        <v xml:space="preserve">CJS-CJS-001-ZV5-002 
Využívá mapy k orientaci a vyjadřování o světě kolem nás. </v>
      </c>
      <c r="E105" s="27" t="str">
        <v>Čte mapu, a to jak vlastní mapové pole, tak i legendu a měřítko, vyhledá mapu vhodnou vzhledem k účelu.</v>
      </c>
      <c r="F105" s="27" t="str">
        <v>Pojmenuje, které regiony (v různé měřítkové úrovni) obývá, zaznačí je do mapy a charakterizuje, čím je pro něj jeho region významný a na co je v souvislosti s ním hrdý.
Na základě geografických dat týkajících se přírodní, společenské a ekonomické charakteristiky porovná svoji obec a svůj kraj s jinou obcí a krajem.
Připraví program pro zahraniční návštěvu ve svém regionu. 
Na základě analýzy územního plánu navrhuje opatření, jak zlepšit život v místě svého bydliště, diskutuje o výhodách a nevýhodách života na venkově / v menším městě / v centru velkoměsta / v okolí velkoměsta (v příměstské krajině).</v>
      </c>
      <c r="G105" s="5" t="s">
        <v>176</v>
      </c>
      <c r="H105" s="5"/>
      <c r="I105" s="5" t="s">
        <v>178</v>
      </c>
      <c r="J105" s="5"/>
      <c r="K105" s="5"/>
    </row>
    <row r="106" spans="1:11" ht="242.25">
      <c r="A106" s="27" t="str">
        <v>GEO-GEO-001-ZV9-003</v>
      </c>
      <c r="B106" s="27" t="str">
        <v>Využívá geografické myšlení a způsoby poznávání k porozumění příčinám a důsledkům změn míst a regionů.</v>
      </c>
      <c r="C106" s="27" t="str">
        <v>Využívá geografické myšlení a způsoby poznávání k porozumění příčinám a důsledkům změn míst a regionů.</v>
      </c>
      <c r="D106" s="27" t="str">
        <v>CJS-CJS-001-ZV5-002 
Využívá mapy k orientaci a vyjadřování o světě kolem nás.</v>
      </c>
      <c r="E106" s="27" t="str">
        <v>Čte mapu, a to jak vlastní mapové pole, tak i legendu a měřítko, vyhledá mapu vhodnou vzhledem k účelu.</v>
      </c>
      <c r="F106" s="27" t="str">
        <v>Pojmenuje, které regiony (v různé měřítkové úrovni) obývá, zaznačí je do mapy a charakterizuje, čím je pro něj jeho region významný a na co je v souvislosti s ním hrdý.
Na základě geografických dat týkajících se přírodní, společenské a ekonomické charakteristiky porovná svoji obec a svůj kraj s jinou obcí a krajem.
Připraví program pro zahraniční návštěvu ve svém regionu. 
Na základě analýzy územního plánu navrhuje opatření, jak zlepšit život v místě svého bydliště, diskutuje o výhodách a nevýhodách života na venkově / v menším městě / v centru velkoměsta / v okolí velkoměsta (v příměstské krajině).</v>
      </c>
      <c r="G106" s="5" t="s">
        <v>176</v>
      </c>
      <c r="H106" s="5"/>
      <c r="I106" s="5" t="s">
        <v>180</v>
      </c>
      <c r="J106" s="5"/>
      <c r="K106" s="5"/>
    </row>
    <row r="107" spans="1:11" ht="85.5">
      <c r="A107" s="27" t="str">
        <v>GEO-GEO-002-ZV9-006</v>
      </c>
      <c r="B107" s="27" t="str">
        <v>Vysvětlí vznik a rozmístění tvarů zemského povrchu a jejich vliv na další přírodní procesy a lidské aktivity.</v>
      </c>
      <c r="C107" s="27" t="str">
        <v>Vysvětlí vznik a rozmístění tvarů zemského povrchu a jejich vliv na další přírodní procesy a lidské aktivity.</v>
      </c>
      <c r="D107" s="27" t="str">
        <v xml:space="preserve">CJS-CJS-001-ZV5-001 
Vymezí hlavní typy krajiny a demonstruje rozdíly mezi nimi z hlediska přírody a lidské společnosti na úrovni lokální, regionální a globální. </v>
      </c>
      <c r="E107" s="27" t="str">
        <v xml:space="preserve">Odvozuje a dokládá jednoduché zákonitosti a principy, které v libovolné krajině pozoruje. </v>
      </c>
      <c r="F107" s="27" t="str">
        <v>X</v>
      </c>
      <c r="G107" s="5"/>
      <c r="H107" s="5"/>
      <c r="I107" s="5"/>
      <c r="J107" s="5"/>
      <c r="K107" s="5"/>
    </row>
    <row r="108" spans="1:11" ht="71.25">
      <c r="A108" s="27" t="str">
        <v>GEO-GEO-002-ZV9-004</v>
      </c>
      <c r="B108" s="27" t="str">
        <v>Odvodí příjem slunečního záření pro konkrétní místo a čas, jeho příčiny a důsledky na přírodní procesy a lidské aktivity.</v>
      </c>
      <c r="C108" s="27" t="str">
        <v>Odvodí příjem slunečního záření pro konkrétní místo a čas, jeho příčiny a důsledky na přírodní procesy a lidské aktivity.</v>
      </c>
      <c r="D108" s="27" t="str">
        <v>CJS-CJS-004-ZV5-021 
Charakterizuje Zemi jako jednu z planet Sluneční soustavy.</v>
      </c>
      <c r="E108" s="27" t="str">
        <v xml:space="preserve">Demonstruje na modelu otáčení Země, uvede souvislost mezi rotací Země a střídáním dne a noci.
</v>
      </c>
      <c r="F108" s="27" t="str">
        <v>X</v>
      </c>
      <c r="G108" s="5"/>
      <c r="H108" s="5"/>
      <c r="I108" s="5"/>
      <c r="J108" s="5"/>
      <c r="K108" s="5"/>
    </row>
    <row r="109" spans="1:11" ht="57.75" thickBot="1">
      <c r="A109" s="27" t="str">
        <v>GEO-GEO-002-ZV9-005</v>
      </c>
      <c r="B109" s="27" t="str">
        <v>Odvodí dostupnost vody v konkrétním místě během roku, jeho příčiny a vliv na tamní přírodní prostředí a lidskou společnost.</v>
      </c>
      <c r="C109" s="27" t="str">
        <v>Odvodí dostupnost vody v konkrétním místě během roku, jeho příčiny a vliv na tamní přírodní prostředí a lidskou společnost.</v>
      </c>
      <c r="D109" s="27" t="str">
        <v>CJS-CJS-004-ZV5-020 
Porovná základní vlastnosti látek jednotlivých skupenství na základě vlastních pokusů.</v>
      </c>
      <c r="E109" s="27" t="str">
        <v>Ověří experimentálně vybrané vlastnosti látek.</v>
      </c>
      <c r="F109" s="27" t="str">
        <v>X</v>
      </c>
      <c r="G109" s="5"/>
      <c r="H109" s="5"/>
      <c r="I109" s="5"/>
      <c r="J109" s="5"/>
      <c r="K109" s="5"/>
    </row>
    <row r="110" spans="1:11" ht="71.25">
      <c r="A110" s="27" t="str">
        <v>GEO-GEO-002-ZV9-007</v>
      </c>
      <c r="B110" s="27" t="str">
        <v>Odvodí charakter půd a živých organismů pro konkrétní místo, jeho příčiny a vliv na tamní přírodní prostředí a lidskou společnost.</v>
      </c>
      <c r="C110" s="27" t="str">
        <v>Odvodí charakter půd a živých organismů pro konkrétní místo, jeho příčiny a vliv na tamní přírodní prostředí a lidskou společnost.</v>
      </c>
      <c r="D110" s="27" t="str">
        <v>CJS-CJS-004-ZV5-015 
Porovná na základě pozorování rozmanitost živé a neživé přírody ve svém okolí a realizuje zásah, kterým tuto rozmanitost podpoří.</v>
      </c>
      <c r="E110" s="27" t="str">
        <v xml:space="preserve">Určí daný organismus pomocí určovacího klíče, atlasu nebo aplikace.              </v>
      </c>
      <c r="F110" s="27" t="str">
        <v>X</v>
      </c>
      <c r="G110" s="5"/>
      <c r="H110" s="5"/>
      <c r="I110" s="5"/>
      <c r="J110" s="5"/>
      <c r="K110" s="5"/>
    </row>
    <row r="111" spans="1:11" ht="171">
      <c r="A111" s="27" t="str">
        <v>GEO-GEO-001-ZV9-003</v>
      </c>
      <c r="B111" s="27" t="str">
        <v>Využívá geografické myšlení a způsoby poznávání k porozumění příčinám a důsledkům změn míst a regionů.</v>
      </c>
      <c r="C111" s="27" t="str">
        <v>Využívá geografické myšlení a způsoby poznávání k porozumění příčinám a důsledkům změn míst a regionů.</v>
      </c>
      <c r="D111" s="27" t="str">
        <v>CJS-CJS-001-ZV5-002 
Využívá mapy k orientaci a vyjadřování o světě kolem nás.</v>
      </c>
      <c r="E111" s="27" t="str">
        <v>Čte mapu, a to jak vlastní mapové pole, tak i legendu a měřítko, vyhledá mapu vhodnou vzhledem k účelu.</v>
      </c>
      <c r="F111" s="27" t="str">
        <v>Skupinově vytvoří dioráma 3D modelu regionu místa, který zachycuje klíčové geografické rysy obohacené o QR kódy s odkazy na konkrétní místo vnímané rozdílnými pohledy.
Vytvoří infografiku “cestovní kanceláře”, která nabízí turistický zájezd napříč zvolenými regiony světa a naplánuje turistickou trasu včetně veškerých výloh, přičemž vyznačí významná poutní a turistická místa v mapě, která náleží k infografice.</v>
      </c>
      <c r="G111" s="48" t="s">
        <v>184</v>
      </c>
      <c r="H111" s="5"/>
      <c r="I111" s="5" t="s">
        <v>180</v>
      </c>
      <c r="J111" s="5"/>
      <c r="K111" s="5"/>
    </row>
    <row r="112" spans="1:11" ht="85.5">
      <c r="A112" s="27" t="str">
        <v>GEO-GEO-002-ZV9-006</v>
      </c>
      <c r="B112" s="27" t="str">
        <v>Vysvětlí vznik a rozmístění tvarů zemského povrchu a jejich vliv na další přírodní procesy a lidské aktivity.</v>
      </c>
      <c r="C112" s="27" t="str">
        <v>Vysvětlí vznik a rozmístění tvarů zemského povrchu a jejich vliv na další přírodní procesy a lidské aktivity.</v>
      </c>
      <c r="D112" s="27" t="str">
        <v xml:space="preserve">CJS-CJS-001-ZV5-001 
Vymezí hlavní typy krajiny a demonstruje rozdíly mezi nimi z hlediska přírody a lidské společnosti na úrovni lokální, regionální a globální. </v>
      </c>
      <c r="E112" s="27" t="str">
        <v xml:space="preserve">Odvozuje a dokládá jednoduché zákonitosti a principy, které v libovolné krajině pozoruje. </v>
      </c>
      <c r="F112" s="27" t="str">
        <v>X</v>
      </c>
      <c r="G112" s="5"/>
      <c r="H112" s="5"/>
      <c r="I112" s="5"/>
      <c r="J112" s="5"/>
      <c r="K112" s="5"/>
    </row>
    <row r="113" spans="1:11" ht="57">
      <c r="A113" s="27" t="str">
        <v>GEO-GEO-002-ZV9-004</v>
      </c>
      <c r="B113" s="27" t="str">
        <v>Odvodí příjem slunečního záření pro konkrétní místo a čas, jeho příčiny a důsledky na přírodní procesy a lidské aktivity.</v>
      </c>
      <c r="C113" s="27" t="str">
        <v>Odvodí příjem slunečního záření pro konkrétní místo a čas, jeho příčiny a důsledky na přírodní procesy a lidské aktivity.</v>
      </c>
      <c r="D113" s="27" t="str">
        <v>CJS-CJS-004-ZV5-021 
Charakterizuje Zemi jako jednu z planet Sluneční soustavy.</v>
      </c>
      <c r="E113" s="27" t="str">
        <v>Demonstruje na modelu otáčení Země, uvede souvislost mezi rotací Země a střídáním dne a noci.</v>
      </c>
      <c r="F113" s="27" t="str">
        <v>X</v>
      </c>
      <c r="G113" s="5"/>
      <c r="H113" s="5"/>
      <c r="I113" s="5"/>
      <c r="J113" s="5"/>
      <c r="K113" s="5"/>
    </row>
    <row r="114" spans="1:11" ht="57.75" thickBot="1">
      <c r="A114" s="27" t="str">
        <v>GEO-GEO-002-ZV9-005</v>
      </c>
      <c r="B114" s="27" t="str">
        <v>Odvodí dostupnost vody v konkrétním místě během roku, jeho příčiny a vliv na tamní přírodní prostředí a lidskou společnost.</v>
      </c>
      <c r="C114" s="27" t="str">
        <v>Odvodí dostupnost vody v konkrétním místě během roku, jeho příčiny a vliv na tamní přírodní prostředí a lidskou společnost.</v>
      </c>
      <c r="D114" s="27" t="str">
        <v>CJS-CJS-004-ZV5-020 
Porovná základní vlastnosti látek jednotlivých skupenství na základě vlastních pokusů.</v>
      </c>
      <c r="E114" s="27" t="str">
        <v xml:space="preserve">Ověří experimentálně vybrané vlastnosti látek.  </v>
      </c>
      <c r="F114" s="27" t="str">
        <v>X</v>
      </c>
      <c r="G114" s="5"/>
      <c r="H114" s="5"/>
      <c r="I114" s="5"/>
      <c r="J114" s="5"/>
      <c r="K114" s="5"/>
    </row>
    <row r="115" spans="1:11" ht="72" thickBot="1">
      <c r="A115" s="27" t="str">
        <v>GEO-GEO-002-ZV9-007</v>
      </c>
      <c r="B115" s="27" t="str">
        <v>Odvodí charakter půd a živých organismů pro konkrétní místo, jeho příčiny a vliv na tamní přírodní prostředí a lidskou společnost.</v>
      </c>
      <c r="C115" s="27" t="str">
        <v>Odvodí charakter půd a živých organismů pro konkrétní místo, jeho příčiny a vliv na tamní přírodní prostředí a lidskou společnost.</v>
      </c>
      <c r="D115" s="27" t="str">
        <v>CJS-CJS-004-ZV5-015 
Porovná na základě pozorování rozmanitost živé a neživé přírody ve svém okolí a realizuje zásah, kterým tuto rozmanitost podpoří.</v>
      </c>
      <c r="E115" s="27" t="str">
        <v xml:space="preserve">Určí daný organismus pomocí určovacího klíče, atlasu nebo aplikace.              </v>
      </c>
      <c r="F115" s="27" t="str">
        <v>X</v>
      </c>
      <c r="G115" s="5"/>
      <c r="H115" s="5"/>
      <c r="I115" s="5"/>
      <c r="J115" s="5"/>
      <c r="K115" s="5"/>
    </row>
    <row r="116" spans="1:11" ht="86.25" thickBot="1">
      <c r="A116" s="27" t="str">
        <v>GEO-GEO-002-ZV9-008</v>
      </c>
      <c r="B116" s="27" t="str">
        <v>Vysvětlí, jak přírodní a společenské faktory ovlivňují přirozený i migrační pohyb obyvatel a strukturu i rozmístění obyvatelstva v různých místech a regionech.</v>
      </c>
      <c r="C116" s="27" t="str">
        <v>Vysvětlí, jak přírodní a společenské faktory ovlivňují přirozený i migrační pohyb obyvatel a strukturu i rozmístění obyvatelstva v různých místech a regionech.</v>
      </c>
      <c r="D116" s="27" t="str">
        <v xml:space="preserve">CJS-CJS-001-ZV5-003 
Uvede příklady dokládající, že člověk, společnost a příroda se navzájem ovlivňují, že každý může svým chováním působit na životní prostředí. </v>
      </c>
      <c r="E116" s="27" t="str">
        <v>Určí, jak v daném místě (v ČR i mimo ČR) člověk pozměnil krajinu.</v>
      </c>
      <c r="F116" s="27" t="str">
        <v>X</v>
      </c>
      <c r="G116" s="5"/>
      <c r="H116" s="5"/>
      <c r="I116" s="5"/>
      <c r="J116" s="5"/>
      <c r="K116" s="5"/>
    </row>
    <row r="117" spans="1:11" ht="86.25" thickBot="1">
      <c r="A117" s="27" t="str">
        <v>GEO-GEO-002-ZV9-009</v>
      </c>
      <c r="B117" s="27" t="str">
        <v>Posoudí geografickou polohu, funkce, vnitřní strukturu a možnosti rozvoje různých sídel.</v>
      </c>
      <c r="C117" s="27" t="str">
        <v>Posoudí geografickou polohu, funkce, vnitřní strukturu a možnosti rozvoje různých sídel.</v>
      </c>
      <c r="D117" s="27" t="str">
        <v xml:space="preserve">CJS-CJS-001-ZV5-003 
Uvede příklady dokládající, že člověk, společnost a příroda se navzájem ovlivňují, že každý může svým chováním působit na životní prostředí. </v>
      </c>
      <c r="E117" s="27" t="str">
        <v>Určí, jak v daném místě (v ČR i mimo ČR) člověk pozměnil krajinu.</v>
      </c>
      <c r="F117" s="27" t="str">
        <v>X</v>
      </c>
      <c r="G117" s="5"/>
      <c r="H117" s="5"/>
      <c r="I117" s="5"/>
      <c r="J117" s="5"/>
      <c r="K117" s="5"/>
    </row>
    <row r="118" spans="1:11" ht="86.25" thickBot="1">
      <c r="A118" s="27" t="str">
        <v>GEO-GEO-002-ZV9-010</v>
      </c>
      <c r="B118" s="27" t="str">
        <v>Identifikuje hlavní faktory ovlivňující rozmístění a zaměření hospodářských aktivit a jejich vliv na konkrétní region a jeho další rozvoj.</v>
      </c>
      <c r="C118" s="27" t="str">
        <v>Identifikuje hlavní faktory ovlivňující rozmístění a zaměření hospodářských aktivit a jejich vliv na konkrétní region a jeho další rozvoj.</v>
      </c>
      <c r="D118" s="27" t="str">
        <v xml:space="preserve">CJS-CJS-001-ZV5-003 
Uvede příklady dokládající, že člověk, společnost a příroda se navzájem ovlivňují, že každý může svým chováním působit na životní prostředí. </v>
      </c>
      <c r="E118" s="27" t="str">
        <v>Určí, jak v daném místě (v ČR i mimo ČR) člověk pozměnil krajinu.</v>
      </c>
      <c r="F118" s="27" t="str">
        <v>X</v>
      </c>
      <c r="G118" s="5"/>
      <c r="H118" s="5"/>
      <c r="I118" s="5"/>
      <c r="J118" s="5"/>
      <c r="K118" s="5"/>
    </row>
    <row r="119" spans="1:11" ht="85.5">
      <c r="A119" s="27" t="str">
        <v>GEO-GEO-002-ZV9-008</v>
      </c>
      <c r="B119" s="27" t="str">
        <v>Vysvětlí, jak přírodní a společenské faktory ovlivňují přirozený i migrační pohyb obyvatel a strukturu i rozmístění obyvatelstva v různých místech a regionech.</v>
      </c>
      <c r="C119" s="27" t="str">
        <v>Vysvětlí, jak přírodní a společenské faktory ovlivňují přirozený i migrační pohyb obyvatel a strukturu i rozmístění obyvatelstva v různých místech a regionech.</v>
      </c>
      <c r="D119" s="27" t="str">
        <v xml:space="preserve">CJS-CJS-001-ZV5-003 
Uvede příklady dokládající, že člověk, společnost a příroda se navzájem ovlivňují, že každý může svým chováním působit na životní prostředí. </v>
      </c>
      <c r="E119" s="27" t="str">
        <v>Určí, jak v daném místě (v ČR i mimo ČR) člověk pozměnil krajinu.</v>
      </c>
      <c r="F119" s="27" t="str">
        <v>X</v>
      </c>
      <c r="G119" s="5"/>
      <c r="H119" s="5"/>
      <c r="I119" s="5"/>
      <c r="J119" s="5"/>
      <c r="K119" s="5"/>
    </row>
    <row r="120" spans="1:11" ht="85.5">
      <c r="A120" s="27" t="str">
        <v>GEO-GEO-002-ZV9-009</v>
      </c>
      <c r="B120" s="27" t="str">
        <v>Posoudí geografickou polohu, funkce, vnitřní strukturu a možnosti rozvoje různých sídel.</v>
      </c>
      <c r="C120" s="27" t="str">
        <v>Posoudí geografickou polohu, funkce, vnitřní strukturu a možnosti rozvoje různých sídel.</v>
      </c>
      <c r="D120" s="27" t="str">
        <v xml:space="preserve">CJS-CJS-001-ZV5-003 
Uvede příklady dokládající, že člověk, společnost a příroda se navzájem ovlivňují, že každý může svým chováním působit na životní prostředí. </v>
      </c>
      <c r="E120" s="27" t="str">
        <v>Určí, jak v daném místě (v ČR i mimo ČR) člověk pozměnil krajinu.</v>
      </c>
      <c r="F120" s="27" t="str">
        <v>X</v>
      </c>
      <c r="G120" s="5"/>
      <c r="H120" s="5"/>
      <c r="I120" s="44"/>
      <c r="J120" s="5"/>
      <c r="K120" s="5"/>
    </row>
    <row r="121" spans="1:11" ht="71.25">
      <c r="A121" s="27" t="str">
        <v>GEO-GEO-003-ZV9-013</v>
      </c>
      <c r="B121" s="27" t="str">
        <v>Orientuje se v místech a regionech různého měřítka prostřednictvím vlastní mentální mapy daného území.</v>
      </c>
      <c r="C121" s="27" t="str">
        <v>Orientuje se v místech a regionech různého měřítka prostřednictvím vlastní mentální mapy daného území.</v>
      </c>
      <c r="D121" s="27" t="str">
        <v>CJS-CJS-001-ZV5-002 
Využívá mapy k orientaci a vyjadřování o světě kolem nás.</v>
      </c>
      <c r="E121" s="27" t="str">
        <v>Čte mapu, a to jak vlastní mapové pole, tak i legendu a měřítko, vyhledá mapu vhodnou vzhledem k účelu.</v>
      </c>
      <c r="F121" s="27" t="str">
        <v>Pojmenuje místa ve svém okolí, regiony Česka a Evropy i makroregiony světa (světadíly, kontinenty), lokalizuje je na mapě.</v>
      </c>
      <c r="G121" s="48" t="s">
        <v>184</v>
      </c>
      <c r="H121" s="62"/>
      <c r="I121" s="80" t="s">
        <v>185</v>
      </c>
      <c r="J121" s="44"/>
      <c r="K121" s="5"/>
    </row>
    <row r="122" spans="1:11" ht="409.5">
      <c r="A122" s="27" t="str">
        <v>GEO-GEO-003-ZV9-014</v>
      </c>
      <c r="B122" s="27" t="str">
        <v>Identifikuje shodné a rozdílné charakteristiky míst a regionů a způsoby, jakými ovlivňují život v ostatních místech a regionech.</v>
      </c>
      <c r="C122" s="27" t="str">
        <v>Identifikuje shodné a rozdílné charakteristiky míst a regionů a způsoby, jakými ovlivňují život v ostatních místech a regionech.</v>
      </c>
      <c r="D122" s="27" t="str">
        <v>CJS-CJS-001-ZV5-004 
Posoudí na základě lokalizace specifika vlastního regionu, krajů ČR, sousedních států ČR a vybraných států v odlišných částech Evropy i světa a vliv těchto specifik na život v nich.</v>
      </c>
      <c r="E122" s="27" t="str">
        <v>Popisuje a porovná dvě území z hlediska vybraných charakteristik a možných důsledků na přírodu a život lidí v nich.</v>
      </c>
      <c r="F122" s="27" t="str">
        <v>Navrhne kritéria pro identifikaci regionů na globální úrovni a využije je pro prostorové vymezení regionů.
Na příkladech vlastní zkušenosti uvádí jak zprostředkované informace utvářejí jeho vlastní povědomí o místech, kde nikdy nebyl. 
Na příkladu konkrétního regionu demonstruje dva odlišné pohledy a prezentace stejného místa, porovnává a diskutuje o spolehlivosti obou zdrojů informací.
Na příkladech dokládá stereotypizaci regionů, s pomocí spolehlivých zdrojů informací vyvrací předsudky spojené s těmito místy.   
Vytvoří kritéria pro hodnocení kvality a spolehlivosti zdrojů informací pro poznávání jemu neznámých regionů.
Ve skupině vytvoří charakteristiku vybraného makroregionu s použitím konkrétních geografických dat o přírodní, společenské, ekonomické, politické a kulturní situaci. Identifikuje problémy tohoto makroregionu a popíše proměny tohoto regionu v čase alespoň v jedné z vybraných kategorií.
Porovná dva makroregiony mezi sebou a identifikuje společné a rozdílné charakteristiky.</v>
      </c>
      <c r="G122" s="5" t="s">
        <v>176</v>
      </c>
      <c r="H122" s="62"/>
      <c r="I122" s="81" t="s">
        <v>185</v>
      </c>
      <c r="J122" s="64"/>
      <c r="K122" s="5"/>
    </row>
    <row r="123" spans="1:11" ht="409.5">
      <c r="A123" s="27" t="str">
        <v>GEO-GEO-003-ZV9-015</v>
      </c>
      <c r="B123" s="27" t="str">
        <v>Doloží konkrétními příklady rozdílnou mediální prezentaci míst a regionů a její dopady na vnímání daných míst a regionů.</v>
      </c>
      <c r="C123" s="27" t="str">
        <v>Doloží konkrétními příklady rozdílnou mediální prezentaci míst a regionů a její dopady na vnímání daných míst a regionů.</v>
      </c>
      <c r="D123" s="27" t="str">
        <v>CJS-CJS-001-ZV5-004 
Posoudí na základě lokalizace specifika vlastního regionu, krajů ČR, sousedních států ČR a vybraných států v odlišných částech Evropy i světa a vliv těchto specifik na život v nich.</v>
      </c>
      <c r="E123" s="27" t="str">
        <v>Popisuje a porovná dvě území z hlediska vybraných charakteristik a možných důsledků na přírodu a život lidí v nich.</v>
      </c>
      <c r="F123" s="27" t="str">
        <v>Navrhne kritéria pro identifikaci regionů na globální úrovni a využije je pro prostorové vymezení regionů.
Na příkladech vlastní zkušenosti uvádí jak zprostředkované informace utvářejí jeho vlastní povědomí o místech, kde nikdy nebyl. 
Na příkladu konkrétního regionu demonstruje dva odlišné pohledy a prezentace stejného místa, porovnává a diskutuje o spolehlivosti obou zdrojů informací.
Na příkladech dokládá stereotypizaci regionů, s pomocí spolehlivých zdrojů informací vyvrací předsudky spojené s těmito místy.   
Vytvoří kritéria pro hodnocení kvality a spolehlivosti zdrojů informací pro poznávání jemu neznámých regionů.
Ve skupině vytvoří charakteristiku vybraného makroregionu s použitím konkrétních geografických dat o přírodní, společenské, ekonomické, politické a kulturní situaci. Identifikuje problémy tohoto makroregionu a popíše proměny tohoto regionu v čase alespoň v jedné z vybraných kategorií.
Porovná dva makroregiony mezi sebou a identifikuje společné a rozdílné charakteristiky.</v>
      </c>
      <c r="G123" s="5" t="s">
        <v>176</v>
      </c>
      <c r="H123" s="62"/>
      <c r="I123" s="84" t="s">
        <v>199</v>
      </c>
      <c r="J123" s="65"/>
      <c r="K123" s="5"/>
    </row>
    <row r="124" spans="1:11" ht="242.25">
      <c r="A124" s="27" t="str">
        <v>GEO-GEO-003-ZV9-014</v>
      </c>
      <c r="B124" s="27" t="str">
        <v>Identifikuje shodné a rozdílné charakteristiky míst a regionů a způsoby, jakými ovlivňují život v ostatních místech a regionech.</v>
      </c>
      <c r="C124" s="27" t="str">
        <v>Identifikuje shodné a rozdílné charakteristiky míst a regionů a způsoby, jakými ovlivňují život v ostatních místech a regionech.</v>
      </c>
      <c r="D124" s="27" t="str">
        <v>CJS-CJS-001-ZV5-004 
Posoudí na základě lokalizace specifika vlastního regionu, krajů ČR, sousedních států ČR a vybraných států v odlišných částech Evropy i světa a vliv těchto specifik na život v nich.</v>
      </c>
      <c r="E124" s="27" t="str">
        <v>Popisuje a porovná dvě území z hlediska vybraných charakteristik a možných důsledků na přírodu a život lidí v nich.</v>
      </c>
      <c r="F124" s="27" t="str">
        <v>Pojmenuje, které regiony (v různé měřítkové úrovni) obývá, zaznačí je do mapy a  charakterizuje, čím je pro něj jeho region významný a na co je v souvislosti s ním hrdý.
Na základě geografických dat týkajících se přírodní, společenské a ekonomické charakteristiky porovná svoji obec a svůj kraj s jinou obcí a krajem.
Připraví program pro zahraniční návštěvu ve svém regionu. 
Na základě analýzy územního plánu navrhuje opatření, jak zlepšit život v místě svého bydliště, diskutuje o výhodách a nevýhodách života na venkově / v menším městě / v centru velkoměsta / v okolí velkoměsta (v příměstské krajině).</v>
      </c>
      <c r="G124" s="47" t="s">
        <v>181</v>
      </c>
      <c r="H124" s="62"/>
      <c r="I124" s="82" t="s">
        <v>200</v>
      </c>
      <c r="J124" s="44"/>
      <c r="K124" s="5"/>
    </row>
    <row r="125" spans="1:11" ht="242.25">
      <c r="A125" s="27" t="str">
        <v>GEO-GEO-003-ZV9-016</v>
      </c>
      <c r="B125" s="27" t="str">
        <v>Odůvodní svou identifikaci s určitým místem i regiony různého řádu a komunitou lidí, kteří tam žijí.</v>
      </c>
      <c r="C125" s="27" t="str">
        <v>Odůvodní svou identifikaci s určitým místem i regiony různého řádu a komunitou lidí, kteří tam žijí.</v>
      </c>
      <c r="D125" s="27" t="str">
        <v>CJS-CJS-002-ZV5-011 
Uvede příklady toho, v čem se shoduje a čím se liší život různých lidí.</v>
      </c>
      <c r="E125" s="27" t="str">
        <v xml:space="preserve">Identifikuje na základě příběhů dvou dětí podobnosti a rozdíly ve způsobu jejich života.  </v>
      </c>
      <c r="F125" s="27" t="str">
        <v>Pojmenuje, které regiony (v různé měřítkové úrovni) obývá, zaznačí je do mapy a charakterizuje, čím je pro něj jeho region významný a na co je v souvislosti s ním hrdý.
Na základě geografických dat týkajících se přírodní, společenské a ekonomické charakteristiky porovná svoji obec a svůj kraj s jinou obcí a krajem.
Připraví program pro zahraniční návštěvu ve svém regionu. 
Na základě analýzy územního plánu navrhuje opatření, jak zlepšit život v místě svého bydliště, diskutuje o výhodách a nevýhodách života na venkově / v menším městě / v centru velkoměsta / v okolí velkoměsta (v příměstské krajině).</v>
      </c>
      <c r="G125" s="48" t="s">
        <v>184</v>
      </c>
      <c r="H125" s="62"/>
      <c r="I125" s="82" t="s">
        <v>200</v>
      </c>
      <c r="J125" s="63"/>
      <c r="K125" s="5"/>
    </row>
    <row r="126" spans="1:11" ht="171">
      <c r="A126" s="27" t="str">
        <v>GEO-GEO-003-ZV9-013</v>
      </c>
      <c r="B126" s="27" t="str">
        <v>Orientuje se v místech a regionech různého měřítka prostřednictvím vlastní mentální mapy daného území.</v>
      </c>
      <c r="C126" s="27" t="str">
        <v>Orientuje se v místech a regionech různého měřítka prostřednictvím vlastní mentální mapy daného území.</v>
      </c>
      <c r="D126" s="27" t="str">
        <v>CJS-CJS-001-ZV5-002 
Využívá mapy k orientaci a vyjadřování o světě kolem nás.</v>
      </c>
      <c r="E126" s="27" t="str">
        <v>Čte mapu, a to jak vlastní mapové pole, tak i legendu a měřítko, vyhledá mapu vhodnou vzhledem k účelu.</v>
      </c>
      <c r="F126" s="27" t="str">
        <v>Skupinově vytvoří dioráma 3D modelu regionu místa, který zachycuje klíčové geografické rysy obohacené o QR kódy s odkazy na konkrétní místo vnímané rozdílnými pohledy.
Vytvoří infografiku “cestovní kanceláře”, která nabízí turistický zájezd napříč zvolenými regiony světa a naplánuje turistickou trasu včetně veškerých výloh, přičemž vyznačí významná poutní a turistická místa v mapě, která náleží k infografice.</v>
      </c>
      <c r="G126" s="48" t="s">
        <v>184</v>
      </c>
      <c r="H126" s="5"/>
      <c r="I126" s="5" t="s">
        <v>201</v>
      </c>
      <c r="J126" s="5"/>
      <c r="K126" s="5"/>
    </row>
    <row r="127" spans="1:11" ht="171">
      <c r="A127" s="27" t="str">
        <v>GEO-GEO-003-ZV9-015</v>
      </c>
      <c r="B127" s="27" t="str">
        <v>Doloží konkrétními příklady rozdílnou mediální prezentaci míst a regionů a její dopady na vnímání daných míst a regionů.</v>
      </c>
      <c r="C127" s="27" t="str">
        <v>Doloží konkrétními příklady rozdílnou mediální prezentaci míst a regionů a její dopady na vnímání daných míst a regionů.</v>
      </c>
      <c r="D127" s="27" t="str">
        <v>CJS-CJS-001-ZV5-004 
Posoudí na základě lokalizace specifika vlastního regionu, krajů ČR, sousedních států ČR a vybraných států v odlišných částech Evropy i světa a vliv těchto specifik na život v nich.</v>
      </c>
      <c r="E127" s="27" t="str">
        <v>Popisuje a porovná dvě území z hlediska vybraných charakteristik a možných důsledků na přírodu a život lidí v nich.</v>
      </c>
      <c r="F127" s="27" t="str">
        <v>Skupinově vytvoří dioráma 3D modelu regionu místa, který zachycuje klíčové geografické rysy obohacené o QR kódy s odkazy na konkrétní místo vnímané rozdílnými pohledy.
Vytvoří infografiku “cestovní kanceláře”, která nabízí turistický zájezd napříč zvolenými regiony světa a naplánuje turistickou trasu včetně veškerých výloh, přičemž vyznačí významná poutní a turistická místa v mapě, která náleží k infografice.</v>
      </c>
      <c r="G127" s="47" t="s">
        <v>181</v>
      </c>
      <c r="H127" s="5"/>
      <c r="I127" s="5" t="s">
        <v>202</v>
      </c>
      <c r="J127" s="5"/>
      <c r="K127" s="5"/>
    </row>
    <row r="128" spans="1:11" ht="99.75">
      <c r="A128" s="27" t="str">
        <v>GEO-GEO-002-ZV9-011</v>
      </c>
      <c r="B128" s="27" t="str">
        <v>Na základě porozumění příčinám a průběhu globalizace doloží příklady jejich pozitivních i negativních důsledků na přírodu a společnost konkrétního místa či regionu.</v>
      </c>
      <c r="C128" s="27" t="str">
        <v>Na základě porozumění příčinám a průběhu globalizace doloží příklady jejich pozitivních i negativních důsledků na přírodu a společnost konkrétního místa či regionu.</v>
      </c>
      <c r="D128" s="27" t="str">
        <v>CJS-CJS-001-ZV5-004 
Posoudí na základě lokalizace specifika vlastního regionu, krajů ČR, sousedních států ČR a vybraných států v odlišných částech Evropy i světa a vliv těchto specifik na život v nich.</v>
      </c>
      <c r="E128" s="27" t="str">
        <v>Popisuje a porovná dvě území z hlediska vybraných charakteristik a možných důsledků na přírodu a život lidí v nich.</v>
      </c>
      <c r="F128" s="27" t="str">
        <v>X</v>
      </c>
      <c r="G128" s="5"/>
      <c r="H128" s="5"/>
      <c r="I128" s="5"/>
      <c r="J128" s="5"/>
      <c r="K128" s="5"/>
    </row>
    <row r="129" spans="1:11" ht="86.25" thickBot="1">
      <c r="A129" s="27" t="str">
        <v>GEO-GEO-002-ZV9-012</v>
      </c>
      <c r="B129" s="27" t="str">
        <v>Na příkladu mezinárodních a regionálních konfliktů rozliší jejich podobné a rozdílné příčiny, důsledky a snahy o mírové řešení.</v>
      </c>
      <c r="C129" s="27" t="str">
        <v>Na příkladu mezinárodních a regionálních konfliktů rozliší jejich podobné a rozdílné příčiny, důsledky a snahy o mírové řešení.</v>
      </c>
      <c r="D129" s="27" t="str">
        <v xml:space="preserve">CJS-CJS-002-ZV5-008 
Rozpozná ve svém okolí a v digitálním světě jednání a chování, které není v souladu s pravidly a není možné ho tolerovat a přehlížet, a adekvátně na něj zareaguje. </v>
      </c>
      <c r="E129" s="27" t="str">
        <v xml:space="preserve">Vysvětlí, proč nevhodné chování či jednání nelze tolerovat či přehlížet. </v>
      </c>
      <c r="F129" s="27" t="str">
        <v>X</v>
      </c>
      <c r="G129" s="5"/>
      <c r="H129" s="5"/>
      <c r="I129" s="5"/>
      <c r="J129" s="5"/>
      <c r="K129" s="5"/>
    </row>
    <row r="130" spans="1:11" ht="86.25" thickBot="1">
      <c r="A130" s="27" t="str">
        <v>GEO-GEO-004-ZV9-017</v>
      </c>
      <c r="B130" s="27" t="str">
        <v>Zhodnotí, jak naplňování potřeb jedince, společnosti a přírodního prostředí v konkrétním místě napomáhá či zabraňuje udržitelnosti života na Zemi.</v>
      </c>
      <c r="C130" s="27" t="str">
        <v>Zhodnotí, jak naplňování potřeb jedince, společnosti a přírodního prostředí v konkrétním místě napomáhá či zabraňuje udržitelnosti života na Zemi.</v>
      </c>
      <c r="D130" s="27" t="str">
        <v xml:space="preserve">CJS-CJS-001-ZV5-003 
Uvede příklady dokládající, že člověk, společnost a příroda se navzájem ovlivňují, že každý může svým chováním působit na životní prostředí. </v>
      </c>
      <c r="E130" s="27" t="str">
        <v>Určí, jak v daném místě (v ČR i mimo ČR) člověk pozměnil krajinu.</v>
      </c>
      <c r="F130" s="27" t="str">
        <v>X</v>
      </c>
      <c r="G130" s="5"/>
      <c r="H130" s="5"/>
      <c r="I130" s="5"/>
      <c r="J130" s="5"/>
      <c r="K130" s="5"/>
    </row>
    <row r="131" spans="1:11" ht="86.25" thickBot="1">
      <c r="A131" s="27" t="str">
        <v>GEO-GEO-004-ZV9-018</v>
      </c>
      <c r="B131" s="27" t="str">
        <v>Uplatňuje základní principy udržitelnosti života při vlastním zodpovědném jednání v prostoru.</v>
      </c>
      <c r="C131" s="27" t="str">
        <v>Uplatňuje základní principy udržitelnosti života při vlastním zodpovědném jednání v prostoru.</v>
      </c>
      <c r="D131" s="27" t="str">
        <v>CJS-CJS-001-ZV5-003 
Uvede příklady dokládající, že člověk, společnost a příroda se navzájem ovlivňují, že každý může svým chováním působit na životní prostředí.</v>
      </c>
      <c r="E131" s="27" t="str">
        <v>Určí, jak v daném místě (v ČR i mimo ČR) člověk pozměnil krajinu.</v>
      </c>
      <c r="F131" s="27" t="str">
        <v>X</v>
      </c>
      <c r="G131" s="5"/>
      <c r="H131" s="5"/>
      <c r="I131" s="5"/>
      <c r="J131" s="5"/>
      <c r="K131" s="5"/>
    </row>
    <row r="132" spans="1:11" ht="86.25" thickBot="1">
      <c r="A132" s="27" t="str">
        <v>GEO-GEO-004-ZV9-017</v>
      </c>
      <c r="B132" s="27" t="str">
        <v>Zhodnotí, jak naplňování potřeb jedince, společnosti a přírodního prostředí v konkrétním místě napomáhá či zabraňuje udržitelnosti života na Zemi.</v>
      </c>
      <c r="C132" s="27" t="str">
        <v>Zhodnotí, jak naplňování potřeb jedince, společnosti a přírodního prostředí v konkrétním místě napomáhá či zabraňuje udržitelnosti života na Zemi.</v>
      </c>
      <c r="D132" s="27" t="str">
        <v xml:space="preserve">CJS-CJS-001-ZV5-003 
Uvede příklady dokládající, že člověk, společnost a příroda se navzájem ovlivňují, že každý může svým chováním působit na životní prostředí. </v>
      </c>
      <c r="E132" s="27" t="str">
        <v>Určí, jak v daném místě (v ČR i mimo ČR) člověk pozměnil krajinu.</v>
      </c>
      <c r="F132" s="27" t="str">
        <v>X</v>
      </c>
      <c r="G132" s="5"/>
      <c r="H132" s="5"/>
      <c r="I132" s="5"/>
      <c r="J132" s="5"/>
      <c r="K132" s="5"/>
    </row>
    <row r="133" spans="1:11" ht="15" thickBot="1">
      <c r="A133" s="27" t="str">
        <v>X</v>
      </c>
      <c r="B133" s="27" t="str">
        <v>X</v>
      </c>
      <c r="C133" s="27" t="str">
        <v>X</v>
      </c>
      <c r="D133" s="27" t="str">
        <v>X</v>
      </c>
      <c r="E133" s="27" t="str">
        <v>X</v>
      </c>
      <c r="F133" s="27" t="str">
        <v>X</v>
      </c>
      <c r="G133" s="5"/>
      <c r="H133" s="5"/>
      <c r="I133" s="5"/>
      <c r="J133" s="5"/>
      <c r="K133" s="5"/>
    </row>
    <row r="134" spans="1:11" ht="15" thickBot="1">
      <c r="A134" s="27" t="str">
        <v>X</v>
      </c>
      <c r="B134" s="27" t="str">
        <v>X</v>
      </c>
      <c r="C134" s="27" t="str">
        <v>X</v>
      </c>
      <c r="D134" s="27" t="str">
        <v>X</v>
      </c>
      <c r="E134" s="27" t="str">
        <v>X</v>
      </c>
      <c r="F134" s="27" t="str">
        <v>X</v>
      </c>
      <c r="G134" s="5"/>
      <c r="H134" s="5"/>
      <c r="I134" s="5"/>
      <c r="J134" s="5"/>
      <c r="K134" s="5"/>
    </row>
    <row r="135" spans="1:11" ht="15" thickBot="1">
      <c r="A135" s="27" t="str">
        <v>X</v>
      </c>
      <c r="B135" s="27" t="str">
        <v>X</v>
      </c>
      <c r="C135" s="27" t="str">
        <v>X</v>
      </c>
      <c r="D135" s="27" t="str">
        <v>X</v>
      </c>
      <c r="E135" s="27" t="str">
        <v>X</v>
      </c>
      <c r="F135" s="27" t="str">
        <v>X</v>
      </c>
      <c r="G135" s="5"/>
      <c r="H135" s="5"/>
      <c r="I135" s="5"/>
      <c r="J135" s="5"/>
      <c r="K135" s="5"/>
    </row>
    <row r="136" spans="1:11" ht="15" thickBot="1">
      <c r="A136" s="27" t="str">
        <v>X</v>
      </c>
      <c r="B136" s="27" t="str">
        <v>X</v>
      </c>
      <c r="C136" s="27" t="str">
        <v>X</v>
      </c>
      <c r="D136" s="27" t="str">
        <v>X</v>
      </c>
      <c r="E136" s="27" t="str">
        <v>X</v>
      </c>
      <c r="F136" s="27" t="str">
        <v>X</v>
      </c>
      <c r="G136" s="5"/>
      <c r="H136" s="5"/>
      <c r="I136" s="5"/>
      <c r="J136" s="5"/>
      <c r="K136" s="5"/>
    </row>
    <row r="137" spans="1:11" ht="15" thickBot="1">
      <c r="A137" s="27" t="str">
        <v>X</v>
      </c>
      <c r="B137" s="27" t="str">
        <v>X</v>
      </c>
      <c r="C137" s="27" t="str">
        <v>X</v>
      </c>
      <c r="D137" s="27" t="str">
        <v>X</v>
      </c>
      <c r="E137" s="27" t="str">
        <v>X</v>
      </c>
      <c r="F137" s="27" t="str">
        <v>X</v>
      </c>
      <c r="G137" s="5"/>
      <c r="H137" s="5"/>
      <c r="I137" s="5"/>
      <c r="J137" s="5"/>
      <c r="K137" s="5"/>
    </row>
    <row r="138" spans="1:11" ht="15" thickBot="1">
      <c r="A138" s="27" t="str">
        <v>X</v>
      </c>
      <c r="B138" s="27" t="str">
        <v>X</v>
      </c>
      <c r="C138" s="27" t="str">
        <v>X</v>
      </c>
      <c r="D138" s="27" t="str">
        <v>X</v>
      </c>
      <c r="E138" s="27" t="str">
        <v>X</v>
      </c>
      <c r="F138" s="27" t="str">
        <v>X</v>
      </c>
      <c r="G138" s="5"/>
      <c r="H138" s="5"/>
      <c r="I138" s="5"/>
      <c r="J138" s="5"/>
      <c r="K138" s="5"/>
    </row>
    <row r="139" spans="1:11" ht="15" thickBot="1">
      <c r="A139" s="27" t="str">
        <v>X</v>
      </c>
      <c r="B139" s="27" t="str">
        <v>X</v>
      </c>
      <c r="C139" s="27" t="str">
        <v>X</v>
      </c>
      <c r="D139" s="27" t="str">
        <v>X</v>
      </c>
      <c r="E139" s="27" t="str">
        <v>X</v>
      </c>
      <c r="F139" s="27" t="str">
        <v>X</v>
      </c>
      <c r="G139" s="5"/>
      <c r="H139" s="5"/>
      <c r="I139" s="5"/>
      <c r="J139" s="5"/>
      <c r="K139" s="5"/>
    </row>
    <row r="140" spans="1:11" ht="15" thickBot="1">
      <c r="A140" s="27" t="str">
        <v>X</v>
      </c>
      <c r="B140" s="27" t="str">
        <v>X</v>
      </c>
      <c r="C140" s="27" t="str">
        <v>X</v>
      </c>
      <c r="D140" s="27" t="str">
        <v>X</v>
      </c>
      <c r="E140" s="27" t="str">
        <v>X</v>
      </c>
      <c r="F140" s="27" t="str">
        <v>X</v>
      </c>
      <c r="G140" s="5"/>
      <c r="H140" s="5"/>
      <c r="I140" s="5"/>
      <c r="J140" s="5"/>
      <c r="K140" s="5"/>
    </row>
    <row r="141" spans="1:11" ht="15" thickBot="1">
      <c r="A141" s="27" t="str">
        <v>X</v>
      </c>
      <c r="B141" s="27" t="str">
        <v>X</v>
      </c>
      <c r="C141" s="27" t="str">
        <v>X</v>
      </c>
      <c r="D141" s="27" t="str">
        <v>X</v>
      </c>
      <c r="E141" s="27" t="str">
        <v>X</v>
      </c>
      <c r="F141" s="27" t="str">
        <v>X</v>
      </c>
      <c r="G141" s="5"/>
      <c r="H141" s="5"/>
      <c r="I141" s="5"/>
      <c r="J141" s="5"/>
      <c r="K141" s="5"/>
    </row>
    <row r="142" spans="1:11" ht="15" thickBot="1">
      <c r="A142" s="27" t="str">
        <v>X</v>
      </c>
      <c r="B142" s="27" t="str">
        <v>X</v>
      </c>
      <c r="C142" s="27" t="str">
        <v>X</v>
      </c>
      <c r="D142" s="27" t="str">
        <v>X</v>
      </c>
      <c r="E142" s="27" t="str">
        <v>X</v>
      </c>
      <c r="F142" s="27" t="str">
        <v>X</v>
      </c>
      <c r="G142" s="5"/>
      <c r="H142" s="5"/>
      <c r="I142" s="5"/>
      <c r="J142" s="5"/>
      <c r="K142" s="5"/>
    </row>
    <row r="143" spans="1:11" ht="15" thickBot="1">
      <c r="A143" s="27" t="str">
        <v>X</v>
      </c>
      <c r="B143" s="27" t="str">
        <v>X</v>
      </c>
      <c r="C143" s="27" t="str">
        <v>X</v>
      </c>
      <c r="D143" s="27" t="str">
        <v>X</v>
      </c>
      <c r="E143" s="27" t="str">
        <v>X</v>
      </c>
      <c r="F143" s="27" t="str">
        <v>X</v>
      </c>
      <c r="G143" s="5"/>
      <c r="H143" s="5"/>
      <c r="I143" s="5"/>
      <c r="J143" s="5"/>
      <c r="K143" s="5"/>
    </row>
    <row r="144" spans="1:11" ht="15" thickBot="1">
      <c r="A144" s="27" t="str">
        <v>X</v>
      </c>
      <c r="B144" s="27" t="str">
        <v>X</v>
      </c>
      <c r="C144" s="27" t="str">
        <v>X</v>
      </c>
      <c r="D144" s="27" t="str">
        <v>X</v>
      </c>
      <c r="E144" s="27" t="str">
        <v>X</v>
      </c>
      <c r="F144" s="27" t="str">
        <v>X</v>
      </c>
      <c r="G144" s="5"/>
      <c r="H144" s="5"/>
      <c r="I144" s="5"/>
      <c r="J144" s="5"/>
      <c r="K144" s="5"/>
    </row>
    <row r="145" spans="1:11" ht="15" thickBot="1"/>
    <row r="146" spans="1:11" ht="18.75" thickBot="1">
      <c r="A146" s="38" t="s">
        <v>115</v>
      </c>
      <c r="B146" s="13"/>
      <c r="C146" s="13"/>
      <c r="D146" s="13"/>
      <c r="E146" s="13"/>
      <c r="F146" s="13"/>
      <c r="G146" s="40"/>
      <c r="H146" s="40"/>
      <c r="I146" s="40"/>
      <c r="J146" s="40"/>
      <c r="K146" s="40"/>
    </row>
    <row r="147" spans="1:11" ht="15.75" customHeight="1">
      <c r="A147" s="91" t="s">
        <v>106</v>
      </c>
      <c r="B147" s="92"/>
      <c r="C147" s="114" t="s">
        <v>107</v>
      </c>
      <c r="D147" s="114" t="s">
        <v>119</v>
      </c>
      <c r="E147" s="114" t="s">
        <v>120</v>
      </c>
      <c r="F147" s="114" t="s">
        <v>203</v>
      </c>
      <c r="G147" s="114" t="s">
        <v>171</v>
      </c>
      <c r="H147" s="114" t="s">
        <v>204</v>
      </c>
      <c r="I147" s="114" t="s">
        <v>173</v>
      </c>
      <c r="J147" s="114" t="s">
        <v>174</v>
      </c>
      <c r="K147" s="114" t="s">
        <v>175</v>
      </c>
    </row>
    <row r="148" spans="1:11" ht="15">
      <c r="A148" s="4" t="s">
        <v>65</v>
      </c>
      <c r="B148" s="4" t="s">
        <v>108</v>
      </c>
      <c r="C148" s="115"/>
      <c r="D148" s="115"/>
      <c r="E148" s="115"/>
      <c r="F148" s="115"/>
      <c r="G148" s="115"/>
      <c r="H148" s="115"/>
      <c r="I148" s="115"/>
      <c r="J148" s="115"/>
      <c r="K148" s="115"/>
    </row>
    <row r="149" spans="1:11" ht="43.5" thickBot="1">
      <c r="A149" s="27" t="str" cm="1">
        <f t="array" ref="A149:E189">IF('Krok 6 - Linie'!A13:E53="","X",'Krok 6 - Linie'!A13:E53)</f>
        <v>GEO-GEO-001-ZV9-001</v>
      </c>
      <c r="B149" s="27" t="str">
        <v xml:space="preserve">Kriticky využívá mapy a další zdroje geografických dat pro vlastní učení i každodenní poznávání světa. </v>
      </c>
      <c r="C149" s="27" t="str">
        <v xml:space="preserve">Kriticky využívá mapy a další zdroje geografických dat pro vlastní učení i každodenní poznávání světa. </v>
      </c>
      <c r="D149" s="27" t="str">
        <v xml:space="preserve">CJS-CJS-001-ZV5-002 
Využívá mapy k orientaci a vyjadřování o světě kolem nás. </v>
      </c>
      <c r="E149" s="27" t="str">
        <v>Čte mapu, a to jak vlastní mapové pole, tak i legendu a měřítko, vyhledá mapu vhodnou vzhledem k účelu.</v>
      </c>
      <c r="F149" s="27" t="str" cm="1">
        <f t="array" ref="F149:F189">IF('Krok 6 - Linie'!I13:I53="","X",'Krok 6 - Linie'!I13:I53)</f>
        <v>X</v>
      </c>
      <c r="G149" s="5"/>
      <c r="H149" s="5"/>
      <c r="I149" s="5"/>
      <c r="J149" s="5"/>
      <c r="K149" s="5"/>
    </row>
    <row r="150" spans="1:11" ht="42.75">
      <c r="A150" s="27" t="str">
        <v>GEO-GEO-001-ZV9-002</v>
      </c>
      <c r="B150" s="27" t="str">
        <v>Využívá geoinformační technologie k řešení reálných problémů.</v>
      </c>
      <c r="C150" s="27" t="str">
        <v>Využívá geoinformační technologie k řešení reálných problémů.</v>
      </c>
      <c r="D150" s="27" t="str">
        <v xml:space="preserve">CJS-CJS-001-ZV5-002 
Využívá mapy k orientaci a vyjadřování o světě kolem nás. </v>
      </c>
      <c r="E150" s="27" t="str">
        <v>Čte mapu, a to jak vlastní mapové pole, tak i legendu a měřítko, vyhledá mapu vhodnou vzhledem k účelu.</v>
      </c>
      <c r="F150" s="27" t="str">
        <v>X</v>
      </c>
      <c r="G150" s="5"/>
      <c r="H150" s="5"/>
      <c r="I150" s="5"/>
      <c r="J150" s="5"/>
      <c r="K150" s="5"/>
    </row>
    <row r="151" spans="1:11" ht="256.5">
      <c r="A151" s="27" t="str">
        <v>GEO-GEO-001-ZV9-003</v>
      </c>
      <c r="B151" s="27" t="str">
        <v>Využívá geografické myšlení a způsoby poznávání k porozumění příčinám a důsledkům změn míst a regionů.</v>
      </c>
      <c r="C151" s="27" t="str">
        <v>Využívá geografické myšlení a způsoby poznávání k porozumění příčinám a důsledkům změn míst a regionů.</v>
      </c>
      <c r="D151" s="27" t="str">
        <v>CJS-CJS-001-ZV5-002 
Využívá mapy k orientaci a vyjadřování o světě kolem nás.</v>
      </c>
      <c r="E151" s="27" t="str">
        <v>Čte mapu, a to jak vlastní mapové pole, tak i legendu a měřítko, vyhledá mapu vhodnou vzhledem k účelu.</v>
      </c>
      <c r="F151" s="27" t="str">
        <v xml:space="preserve">Vzájemnou spoluprací prostřednictvím dodržování pracovního postupu vytvoří 3D model terénu podle vrstevnicové mapy pomocí kartonu nebo plastelíny, ve kterém vyznačí rozšiřující se jev desertifikace nebo deforestace, charakterizuje příčiny změn a zhodnotí, jak tyto změny ovlivňují naplňování potřeb jedince a přírodního prostředí v daném místě.
Samostatně zmapuje znečištění v okolí školy a zaznačí jednotlivé prvky do mapy a následně ve skupině vytvoří informativní plakát shrnující zjištěné údaje o znečištění zahrnující mapu s vyznačenými problematickými místy, analýzu hlavních zdrojů znečištění a návrhy na zlepšení situace. 
</v>
      </c>
      <c r="G151" s="5" t="s">
        <v>176</v>
      </c>
      <c r="H151" s="5"/>
      <c r="I151" s="5" t="s">
        <v>180</v>
      </c>
      <c r="J151" s="5"/>
      <c r="K151" s="5"/>
    </row>
    <row r="152" spans="1:11" ht="85.5">
      <c r="A152" s="27" t="str">
        <v>GEO-GEO-002-ZV9-006</v>
      </c>
      <c r="B152" s="27" t="str">
        <v>Vysvětlí vznik a rozmístění tvarů zemského povrchu a jejich vliv na další přírodní procesy a lidské aktivity.</v>
      </c>
      <c r="C152" s="27" t="str">
        <v>Vysvětlí vznik a rozmístění tvarů zemského povrchu a jejich vliv na další přírodní procesy a lidské aktivity.</v>
      </c>
      <c r="D152" s="27" t="str">
        <v xml:space="preserve">CJS-CJS-001-ZV5-001 
Vymezí hlavní typy krajiny a demonstruje rozdíly mezi nimi z hlediska přírody a lidské společnosti na úrovni lokální, regionální a globální. </v>
      </c>
      <c r="E152" s="27" t="str">
        <v xml:space="preserve">Odvozuje a dokládá jednoduché zákonitosti a principy, které v libovolné krajině pozoruje. </v>
      </c>
      <c r="F152" s="27" t="str">
        <v>X</v>
      </c>
      <c r="G152" s="5"/>
      <c r="H152" s="5"/>
      <c r="I152" s="5"/>
      <c r="J152" s="5"/>
      <c r="K152" s="5"/>
    </row>
    <row r="153" spans="1:11" ht="71.25">
      <c r="A153" s="27" t="str">
        <v>GEO-GEO-002-ZV9-004</v>
      </c>
      <c r="B153" s="27" t="str">
        <v>Odvodí příjem slunečního záření pro konkrétní místo a čas, jeho příčiny a důsledky na přírodní procesy a lidské aktivity.</v>
      </c>
      <c r="C153" s="27" t="str">
        <v>Odvodí příjem slunečního záření pro konkrétní místo a čas, jeho příčiny a důsledky na přírodní procesy a lidské aktivity.</v>
      </c>
      <c r="D153" s="27" t="str">
        <v>CJS-CJS-004-ZV5-021 
Charakterizuje Zemi jako jednu z planet Sluneční soustavy.</v>
      </c>
      <c r="E153" s="27" t="str">
        <v xml:space="preserve">Demonstruje na modelu otáčení Země, uvede souvislost mezi rotací Země a střídáním dne a noci.
</v>
      </c>
      <c r="F153" s="27" t="str">
        <v>X</v>
      </c>
      <c r="G153" s="5"/>
      <c r="H153" s="5"/>
      <c r="I153" s="5"/>
      <c r="J153" s="5"/>
      <c r="K153" s="5"/>
    </row>
    <row r="154" spans="1:11" ht="57.75" thickBot="1">
      <c r="A154" s="27" t="str">
        <v>GEO-GEO-002-ZV9-005</v>
      </c>
      <c r="B154" s="27" t="str">
        <v>Odvodí dostupnost vody v konkrétním místě během roku, jeho příčiny a vliv na tamní přírodní prostředí a lidskou společnost.</v>
      </c>
      <c r="C154" s="27" t="str">
        <v>Odvodí dostupnost vody v konkrétním místě během roku, jeho příčiny a vliv na tamní přírodní prostředí a lidskou společnost.</v>
      </c>
      <c r="D154" s="27" t="str">
        <v>CJS-CJS-004-ZV5-020 
Porovná základní vlastnosti látek jednotlivých skupenství na základě vlastních pokusů.</v>
      </c>
      <c r="E154" s="27" t="str">
        <v>Ověří experimentálně vybrané vlastnosti látek.</v>
      </c>
      <c r="F154" s="27" t="str">
        <v>X</v>
      </c>
      <c r="G154" s="5"/>
      <c r="H154" s="5"/>
      <c r="I154" s="5"/>
      <c r="J154" s="5"/>
      <c r="K154" s="5"/>
    </row>
    <row r="155" spans="1:11" ht="72" thickBot="1">
      <c r="A155" s="27" t="str">
        <v>GEO-GEO-002-ZV9-007</v>
      </c>
      <c r="B155" s="27" t="str">
        <v>Odvodí charakter půd a živých organismů pro konkrétní místo, jeho příčiny a vliv na tamní přírodní prostředí a lidskou společnost.</v>
      </c>
      <c r="C155" s="27" t="str">
        <v>Odvodí charakter půd a živých organismů pro konkrétní místo, jeho příčiny a vliv na tamní přírodní prostředí a lidskou společnost.</v>
      </c>
      <c r="D155" s="27" t="str">
        <v>CJS-CJS-004-ZV5-015 
Porovná na základě pozorování rozmanitost živé a neživé přírody ve svém okolí a realizuje zásah, kterým tuto rozmanitost podpoří.</v>
      </c>
      <c r="E155" s="27" t="str">
        <v xml:space="preserve">Určí daný organismus pomocí určovacího klíče, atlasu nebo aplikace.              </v>
      </c>
      <c r="F155" s="27" t="str">
        <v>X</v>
      </c>
      <c r="G155" s="5"/>
      <c r="H155" s="5"/>
      <c r="I155" s="5"/>
      <c r="J155" s="5"/>
      <c r="K155" s="5"/>
    </row>
    <row r="156" spans="1:11" ht="57.75" thickBot="1">
      <c r="A156" s="27" t="str">
        <v>GEO-GEO-001-ZV9-003</v>
      </c>
      <c r="B156" s="27" t="str">
        <v>Využívá geografické myšlení a způsoby poznávání k porozumění příčinám a důsledkům změn míst a regionů.</v>
      </c>
      <c r="C156" s="27" t="str">
        <v>Využívá geografické myšlení a způsoby poznávání k porozumění příčinám a důsledkům změn míst a regionů.</v>
      </c>
      <c r="D156" s="27" t="str">
        <v>CJS-CJS-001-ZV5-002 
Využívá mapy k orientaci a vyjadřování o světě kolem nás.</v>
      </c>
      <c r="E156" s="27" t="str">
        <v>Čte mapu, a to jak vlastní mapové pole, tak i legendu a měřítko, vyhledá mapu vhodnou vzhledem k účelu.</v>
      </c>
      <c r="F156" s="27" t="str">
        <v>X</v>
      </c>
      <c r="G156" s="5"/>
      <c r="H156" s="5"/>
      <c r="I156" s="5"/>
      <c r="J156" s="5"/>
      <c r="K156" s="5"/>
    </row>
    <row r="157" spans="1:11" ht="86.25" thickBot="1">
      <c r="A157" s="27" t="str">
        <v>GEO-GEO-002-ZV9-006</v>
      </c>
      <c r="B157" s="27" t="str">
        <v>Vysvětlí vznik a rozmístění tvarů zemského povrchu a jejich vliv na další přírodní procesy a lidské aktivity.</v>
      </c>
      <c r="C157" s="27" t="str">
        <v>Vysvětlí vznik a rozmístění tvarů zemského povrchu a jejich vliv na další přírodní procesy a lidské aktivity.</v>
      </c>
      <c r="D157" s="27" t="str">
        <v xml:space="preserve">CJS-CJS-001-ZV5-001 
Vymezí hlavní typy krajiny a demonstruje rozdíly mezi nimi z hlediska přírody a lidské společnosti na úrovni lokální, regionální a globální. </v>
      </c>
      <c r="E157" s="27" t="str">
        <v xml:space="preserve">Odvozuje a dokládá jednoduché zákonitosti a principy, které v libovolné krajině pozoruje. </v>
      </c>
      <c r="F157" s="27" t="str">
        <v>X</v>
      </c>
      <c r="G157" s="5"/>
      <c r="H157" s="5"/>
      <c r="I157" s="5"/>
      <c r="J157" s="5"/>
      <c r="K157" s="5"/>
    </row>
    <row r="158" spans="1:11" ht="57.75" thickBot="1">
      <c r="A158" s="27" t="str">
        <v>GEO-GEO-002-ZV9-004</v>
      </c>
      <c r="B158" s="27" t="str">
        <v>Odvodí příjem slunečního záření pro konkrétní místo a čas, jeho příčiny a důsledky na přírodní procesy a lidské aktivity.</v>
      </c>
      <c r="C158" s="27" t="str">
        <v>Odvodí příjem slunečního záření pro konkrétní místo a čas, jeho příčiny a důsledky na přírodní procesy a lidské aktivity.</v>
      </c>
      <c r="D158" s="27" t="str">
        <v>CJS-CJS-004-ZV5-021 
Charakterizuje Zemi jako jednu z planet Sluneční soustavy.</v>
      </c>
      <c r="E158" s="27" t="str">
        <v>Demonstruje na modelu otáčení Země, uvede souvislost mezi rotací Země a střídáním dne a noci.</v>
      </c>
      <c r="F158" s="27" t="str">
        <v>X</v>
      </c>
      <c r="G158" s="5"/>
      <c r="H158" s="5"/>
      <c r="I158" s="5"/>
      <c r="J158" s="5"/>
      <c r="K158" s="5"/>
    </row>
    <row r="159" spans="1:11" ht="57.75" thickBot="1">
      <c r="A159" s="27" t="str">
        <v>GEO-GEO-002-ZV9-005</v>
      </c>
      <c r="B159" s="27" t="str">
        <v>Odvodí dostupnost vody v konkrétním místě během roku, jeho příčiny a vliv na tamní přírodní prostředí a lidskou společnost.</v>
      </c>
      <c r="C159" s="27" t="str">
        <v>Odvodí dostupnost vody v konkrétním místě během roku, jeho příčiny a vliv na tamní přírodní prostředí a lidskou společnost.</v>
      </c>
      <c r="D159" s="27" t="str">
        <v>CJS-CJS-004-ZV5-020 
Porovná základní vlastnosti látek jednotlivých skupenství na základě vlastních pokusů.</v>
      </c>
      <c r="E159" s="27" t="str">
        <v xml:space="preserve">Ověří experimentálně vybrané vlastnosti látek.  </v>
      </c>
      <c r="F159" s="27" t="str">
        <v>X</v>
      </c>
      <c r="G159" s="5"/>
      <c r="H159" s="5"/>
      <c r="I159" s="5"/>
      <c r="J159" s="5"/>
      <c r="K159" s="5"/>
    </row>
    <row r="160" spans="1:11" ht="72" thickBot="1">
      <c r="A160" s="27" t="str">
        <v>GEO-GEO-002-ZV9-007</v>
      </c>
      <c r="B160" s="27" t="str">
        <v>Odvodí charakter půd a živých organismů pro konkrétní místo, jeho příčiny a vliv na tamní přírodní prostředí a lidskou společnost.</v>
      </c>
      <c r="C160" s="27" t="str">
        <v>Odvodí charakter půd a živých organismů pro konkrétní místo, jeho příčiny a vliv na tamní přírodní prostředí a lidskou společnost.</v>
      </c>
      <c r="D160" s="27" t="str">
        <v>CJS-CJS-004-ZV5-015 
Porovná na základě pozorování rozmanitost živé a neživé přírody ve svém okolí a realizuje zásah, kterým tuto rozmanitost podpoří.</v>
      </c>
      <c r="E160" s="27" t="str">
        <v xml:space="preserve">Určí daný organismus pomocí určovacího klíče, atlasu nebo aplikace.              </v>
      </c>
      <c r="F160" s="27" t="str">
        <v>X</v>
      </c>
      <c r="G160" s="5"/>
      <c r="H160" s="5"/>
      <c r="I160" s="5"/>
      <c r="J160" s="5"/>
      <c r="K160" s="5"/>
    </row>
    <row r="161" spans="1:11" ht="86.25" thickBot="1">
      <c r="A161" s="27" t="str">
        <v>GEO-GEO-002-ZV9-008</v>
      </c>
      <c r="B161" s="27" t="str">
        <v>Vysvětlí, jak přírodní a společenské faktory ovlivňují přirozený i migrační pohyb obyvatel a strukturu i rozmístění obyvatelstva v různých místech a regionech.</v>
      </c>
      <c r="C161" s="27" t="str">
        <v>Vysvětlí, jak přírodní a společenské faktory ovlivňují přirozený i migrační pohyb obyvatel a strukturu i rozmístění obyvatelstva v různých místech a regionech.</v>
      </c>
      <c r="D161" s="27" t="str">
        <v xml:space="preserve">CJS-CJS-001-ZV5-003 
Uvede příklady dokládající, že člověk, společnost a příroda se navzájem ovlivňují, že každý může svým chováním působit na životní prostředí. </v>
      </c>
      <c r="E161" s="27" t="str">
        <v>Určí, jak v daném místě (v ČR i mimo ČR) člověk pozměnil krajinu.</v>
      </c>
      <c r="F161" s="27" t="str">
        <v>X</v>
      </c>
      <c r="G161" s="5"/>
      <c r="H161" s="5"/>
      <c r="I161" s="5"/>
      <c r="J161" s="5"/>
      <c r="K161" s="5"/>
    </row>
    <row r="162" spans="1:11" ht="86.25" thickBot="1">
      <c r="A162" s="27" t="str">
        <v>GEO-GEO-002-ZV9-009</v>
      </c>
      <c r="B162" s="27" t="str">
        <v>Posoudí geografickou polohu, funkce, vnitřní strukturu a možnosti rozvoje různých sídel.</v>
      </c>
      <c r="C162" s="27" t="str">
        <v>Posoudí geografickou polohu, funkce, vnitřní strukturu a možnosti rozvoje různých sídel.</v>
      </c>
      <c r="D162" s="27" t="str">
        <v xml:space="preserve">CJS-CJS-001-ZV5-003 
Uvede příklady dokládající, že člověk, společnost a příroda se navzájem ovlivňují, že každý může svým chováním působit na životní prostředí. </v>
      </c>
      <c r="E162" s="27" t="str">
        <v>Určí, jak v daném místě (v ČR i mimo ČR) člověk pozměnil krajinu.</v>
      </c>
      <c r="F162" s="27" t="str">
        <v>X</v>
      </c>
      <c r="G162" s="5"/>
      <c r="H162" s="5"/>
      <c r="I162" s="5"/>
      <c r="J162" s="5"/>
      <c r="K162" s="5"/>
    </row>
    <row r="163" spans="1:11" ht="86.25" thickBot="1">
      <c r="A163" s="27" t="str">
        <v>GEO-GEO-002-ZV9-010</v>
      </c>
      <c r="B163" s="27" t="str">
        <v>Identifikuje hlavní faktory ovlivňující rozmístění a zaměření hospodářských aktivit a jejich vliv na konkrétní region a jeho další rozvoj.</v>
      </c>
      <c r="C163" s="27" t="str">
        <v>Identifikuje hlavní faktory ovlivňující rozmístění a zaměření hospodářských aktivit a jejich vliv na konkrétní region a jeho další rozvoj.</v>
      </c>
      <c r="D163" s="27" t="str">
        <v xml:space="preserve">CJS-CJS-001-ZV5-003 
Uvede příklady dokládající, že člověk, společnost a příroda se navzájem ovlivňují, že každý může svým chováním působit na životní prostředí. </v>
      </c>
      <c r="E163" s="27" t="str">
        <v>Určí, jak v daném místě (v ČR i mimo ČR) člověk pozměnil krajinu.</v>
      </c>
      <c r="F163" s="27" t="str">
        <v>X</v>
      </c>
      <c r="G163" s="5"/>
      <c r="H163" s="5"/>
      <c r="I163" s="5"/>
      <c r="J163" s="5"/>
      <c r="K163" s="5"/>
    </row>
    <row r="164" spans="1:11" ht="86.25" thickBot="1">
      <c r="A164" s="27" t="str">
        <v>GEO-GEO-002-ZV9-008</v>
      </c>
      <c r="B164" s="27" t="str">
        <v>Vysvětlí, jak přírodní a společenské faktory ovlivňují přirozený i migrační pohyb obyvatel a strukturu i rozmístění obyvatelstva v různých místech a regionech.</v>
      </c>
      <c r="C164" s="27" t="str">
        <v>Vysvětlí, jak přírodní a společenské faktory ovlivňují přirozený i migrační pohyb obyvatel a strukturu i rozmístění obyvatelstva v různých místech a regionech.</v>
      </c>
      <c r="D164" s="27" t="str">
        <v xml:space="preserve">CJS-CJS-001-ZV5-003 
Uvede příklady dokládající, že člověk, společnost a příroda se navzájem ovlivňují, že každý může svým chováním působit na životní prostředí. </v>
      </c>
      <c r="E164" s="27" t="str">
        <v>Určí, jak v daném místě (v ČR i mimo ČR) člověk pozměnil krajinu.</v>
      </c>
      <c r="F164" s="27" t="str">
        <v>X</v>
      </c>
      <c r="G164" s="5"/>
      <c r="H164" s="5"/>
      <c r="I164" s="5"/>
      <c r="J164" s="5"/>
      <c r="K164" s="5"/>
    </row>
    <row r="165" spans="1:11" ht="86.25" thickBot="1">
      <c r="A165" s="27" t="str">
        <v>GEO-GEO-002-ZV9-009</v>
      </c>
      <c r="B165" s="27" t="str">
        <v>Posoudí geografickou polohu, funkce, vnitřní strukturu a možnosti rozvoje různých sídel.</v>
      </c>
      <c r="C165" s="27" t="str">
        <v>Posoudí geografickou polohu, funkce, vnitřní strukturu a možnosti rozvoje různých sídel.</v>
      </c>
      <c r="D165" s="27" t="str">
        <v xml:space="preserve">CJS-CJS-001-ZV5-003 
Uvede příklady dokládající, že člověk, společnost a příroda se navzájem ovlivňují, že každý může svým chováním působit na životní prostředí. </v>
      </c>
      <c r="E165" s="27" t="str">
        <v>Určí, jak v daném místě (v ČR i mimo ČR) člověk pozměnil krajinu.</v>
      </c>
      <c r="F165" s="27" t="str">
        <v>X</v>
      </c>
      <c r="G165" s="5"/>
      <c r="H165" s="5"/>
      <c r="I165" s="5"/>
      <c r="J165" s="5"/>
      <c r="K165" s="5"/>
    </row>
    <row r="166" spans="1:11" ht="57.75" thickBot="1">
      <c r="A166" s="27" t="str">
        <v>GEO-GEO-003-ZV9-013</v>
      </c>
      <c r="B166" s="27" t="str">
        <v>Orientuje se v místech a regionech různého měřítka prostřednictvím vlastní mentální mapy daného území.</v>
      </c>
      <c r="C166" s="27" t="str">
        <v>Orientuje se v místech a regionech různého měřítka prostřednictvím vlastní mentální mapy daného území.</v>
      </c>
      <c r="D166" s="27" t="str">
        <v>CJS-CJS-001-ZV5-002 
Využívá mapy k orientaci a vyjadřování o světě kolem nás.</v>
      </c>
      <c r="E166" s="27" t="str">
        <v>Čte mapu, a to jak vlastní mapové pole, tak i legendu a měřítko, vyhledá mapu vhodnou vzhledem k účelu.</v>
      </c>
      <c r="F166" s="27" t="str">
        <v>X</v>
      </c>
      <c r="G166" s="5"/>
      <c r="H166" s="5"/>
      <c r="I166" s="5"/>
      <c r="J166" s="5"/>
      <c r="K166" s="5"/>
    </row>
    <row r="167" spans="1:11" ht="100.5" thickBot="1">
      <c r="A167" s="27" t="str">
        <v>GEO-GEO-003-ZV9-014</v>
      </c>
      <c r="B167" s="27" t="str">
        <v>Identifikuje shodné a rozdílné charakteristiky míst a regionů a způsoby, jakými ovlivňují život v ostatních místech a regionech.</v>
      </c>
      <c r="C167" s="27" t="str">
        <v>Identifikuje shodné a rozdílné charakteristiky míst a regionů a způsoby, jakými ovlivňují život v ostatních místech a regionech.</v>
      </c>
      <c r="D167" s="27" t="str">
        <v>CJS-CJS-001-ZV5-004 
Posoudí na základě lokalizace specifika vlastního regionu, krajů ČR, sousedních států ČR a vybraných států v odlišných částech Evropy i světa a vliv těchto specifik na život v nich.</v>
      </c>
      <c r="E167" s="27" t="str">
        <v>Popisuje a porovná dvě území z hlediska vybraných charakteristik a možných důsledků na přírodu a život lidí v nich.</v>
      </c>
      <c r="F167" s="27" t="str">
        <v>X</v>
      </c>
      <c r="G167" s="5"/>
      <c r="H167" s="5"/>
      <c r="I167" s="5"/>
      <c r="J167" s="5"/>
      <c r="K167" s="5"/>
    </row>
    <row r="168" spans="1:11" ht="100.5" thickBot="1">
      <c r="A168" s="27" t="str">
        <v>GEO-GEO-003-ZV9-015</v>
      </c>
      <c r="B168" s="27" t="str">
        <v>Doloží konkrétními příklady rozdílnou mediální prezentaci míst a regionů a její dopady na vnímání daných míst a regionů.</v>
      </c>
      <c r="C168" s="27" t="str">
        <v>Doloží konkrétními příklady rozdílnou mediální prezentaci míst a regionů a její dopady na vnímání daných míst a regionů.</v>
      </c>
      <c r="D168" s="27" t="str">
        <v>CJS-CJS-001-ZV5-004 
Posoudí na základě lokalizace specifika vlastního regionu, krajů ČR, sousedních států ČR a vybraných států v odlišných částech Evropy i světa a vliv těchto specifik na život v nich.</v>
      </c>
      <c r="E168" s="27" t="str">
        <v>Popisuje a porovná dvě území z hlediska vybraných charakteristik a možných důsledků na přírodu a život lidí v nich.</v>
      </c>
      <c r="F168" s="27" t="str">
        <v>X</v>
      </c>
      <c r="G168" s="5"/>
      <c r="H168" s="5"/>
      <c r="I168" s="5"/>
      <c r="J168" s="5"/>
      <c r="K168" s="5"/>
    </row>
    <row r="169" spans="1:11" ht="100.5" thickBot="1">
      <c r="A169" s="27" t="str">
        <v>GEO-GEO-003-ZV9-014</v>
      </c>
      <c r="B169" s="27" t="str">
        <v>Identifikuje shodné a rozdílné charakteristiky míst a regionů a způsoby, jakými ovlivňují život v ostatních místech a regionech.</v>
      </c>
      <c r="C169" s="27" t="str">
        <v>Identifikuje shodné a rozdílné charakteristiky míst a regionů a způsoby, jakými ovlivňují život v ostatních místech a regionech.</v>
      </c>
      <c r="D169" s="27" t="str">
        <v>CJS-CJS-001-ZV5-004 
Posoudí na základě lokalizace specifika vlastního regionu, krajů ČR, sousedních států ČR a vybraných států v odlišných částech Evropy i světa a vliv těchto specifik na život v nich.</v>
      </c>
      <c r="E169" s="27" t="str">
        <v>Popisuje a porovná dvě území z hlediska vybraných charakteristik a možných důsledků na přírodu a život lidí v nich.</v>
      </c>
      <c r="F169" s="27" t="str">
        <v>X</v>
      </c>
      <c r="G169" s="5"/>
      <c r="H169" s="5"/>
      <c r="I169" s="5"/>
      <c r="J169" s="5"/>
      <c r="K169" s="5"/>
    </row>
    <row r="170" spans="1:11" ht="57.75" thickBot="1">
      <c r="A170" s="27" t="str">
        <v>GEO-GEO-003-ZV9-016</v>
      </c>
      <c r="B170" s="27" t="str">
        <v>Odůvodní svou identifikaci s určitým místem i regiony různého řádu a komunitou lidí, kteří tam žijí.</v>
      </c>
      <c r="C170" s="27" t="str">
        <v>Odůvodní svou identifikaci s určitým místem i regiony různého řádu a komunitou lidí, kteří tam žijí.</v>
      </c>
      <c r="D170" s="27" t="str">
        <v>CJS-CJS-002-ZV5-011 
Uvede příklady toho, v čem se shoduje a čím se liší život různých lidí.</v>
      </c>
      <c r="E170" s="27" t="str">
        <v xml:space="preserve">Identifikuje na základě příběhů dvou dětí podobnosti a rozdíly ve způsobu jejich života.  </v>
      </c>
      <c r="F170" s="27" t="str">
        <v>X</v>
      </c>
      <c r="G170" s="5"/>
      <c r="H170" s="5"/>
      <c r="I170" s="5"/>
      <c r="J170" s="5"/>
      <c r="K170" s="5"/>
    </row>
    <row r="171" spans="1:11" ht="57">
      <c r="A171" s="27" t="str">
        <v>GEO-GEO-003-ZV9-013</v>
      </c>
      <c r="B171" s="27" t="str">
        <v>Orientuje se v místech a regionech různého měřítka prostřednictvím vlastní mentální mapy daného území.</v>
      </c>
      <c r="C171" s="27" t="str">
        <v>Orientuje se v místech a regionech různého měřítka prostřednictvím vlastní mentální mapy daného území.</v>
      </c>
      <c r="D171" s="27" t="str">
        <v>CJS-CJS-001-ZV5-002 
Využívá mapy k orientaci a vyjadřování o světě kolem nás.</v>
      </c>
      <c r="E171" s="27" t="str">
        <v>Čte mapu, a to jak vlastní mapové pole, tak i legendu a měřítko, vyhledá mapu vhodnou vzhledem k účelu.</v>
      </c>
      <c r="F171" s="27" t="str">
        <v>X</v>
      </c>
      <c r="G171" s="5"/>
      <c r="H171" s="5"/>
      <c r="I171" s="5"/>
      <c r="J171" s="5"/>
      <c r="K171" s="5"/>
    </row>
    <row r="172" spans="1:11" ht="99.75">
      <c r="A172" s="27" t="str">
        <v>GEO-GEO-003-ZV9-015</v>
      </c>
      <c r="B172" s="27" t="str">
        <v>Doloží konkrétními příklady rozdílnou mediální prezentaci míst a regionů a její dopady na vnímání daných míst a regionů.</v>
      </c>
      <c r="C172" s="27" t="str">
        <v>Doloží konkrétními příklady rozdílnou mediální prezentaci míst a regionů a její dopady na vnímání daných míst a regionů.</v>
      </c>
      <c r="D172" s="27" t="str">
        <v>CJS-CJS-001-ZV5-004 
Posoudí na základě lokalizace specifika vlastního regionu, krajů ČR, sousedních států ČR a vybraných států v odlišných částech Evropy i světa a vliv těchto specifik na život v nich.</v>
      </c>
      <c r="E172" s="27" t="str">
        <v>Popisuje a porovná dvě území z hlediska vybraných charakteristik a možných důsledků na přírodu a život lidí v nich.</v>
      </c>
      <c r="F172" s="27" t="str">
        <v>X</v>
      </c>
      <c r="G172" s="5"/>
      <c r="H172" s="5"/>
      <c r="I172" s="5"/>
      <c r="J172" s="44"/>
      <c r="K172" s="5"/>
    </row>
    <row r="173" spans="1:11" ht="285">
      <c r="A173" s="27" t="str">
        <v>GEO-GEO-002-ZV9-011</v>
      </c>
      <c r="B173" s="27" t="str">
        <v>Na základě porozumění příčinám a průběhu globalizace doloží příklady jejich pozitivních i negativních důsledků na přírodu a společnost konkrétního místa či regionu.</v>
      </c>
      <c r="C173" s="27" t="str">
        <v>Na základě porozumění příčinám a průběhu globalizace doloží příklady jejich pozitivních i negativních důsledků na přírodu a společnost konkrétního místa či regionu.</v>
      </c>
      <c r="D173" s="27" t="str">
        <v>CJS-CJS-001-ZV5-004 
Posoudí na základě lokalizace specifika vlastního regionu, krajů ČR, sousedních států ČR a vybraných států v odlišných částech Evropy i světa a vliv těchto specifik na život v nich.</v>
      </c>
      <c r="E173" s="27" t="str">
        <v>Popisuje a porovná dvě území z hlediska vybraných charakteristik a možných důsledků na přírodu a život lidí v nich.</v>
      </c>
      <c r="F173" s="27" t="str">
        <v xml:space="preserve">S využitím konkrétních příkladů popisuje projevy globalizace ve sféře hospodářství, obchodu, kultury, politiky, způsobu života obyvatel, přírody a životního prostředí ve vybraných místech či regionech.
Na příkladu procesu šíření vybraného jevu popíše globální propojení světa (např. šíření nemocí, kulturní trendy, technologické inovace).
Na konkrétních příkladech ze světa a z místa svého bydliště posoudí, komu/čemu dopady globalizace prospívají a komu/čemu škodí.
S využitím příkladu jím vlastněného/užívaného výrobku/služby vytvoří jeho “vizitku” a doloží tak hospodářskou nebo kulturní provázanost světa.
Uvede příklady toho, co má společného se svým vrstevníkem z libovolné země světa. </v>
      </c>
      <c r="G173" s="48" t="s">
        <v>184</v>
      </c>
      <c r="H173" s="5"/>
      <c r="I173" s="67" t="s">
        <v>185</v>
      </c>
      <c r="J173" s="66"/>
      <c r="K173" s="5"/>
    </row>
    <row r="174" spans="1:11" ht="213.75">
      <c r="A174" s="27" t="str">
        <v>GEO-GEO-002-ZV9-012</v>
      </c>
      <c r="B174" s="27" t="str">
        <v>Na příkladu mezinárodních a regionálních konfliktů rozliší jejich podobné a rozdílné příčiny, důsledky a snahy o mírové řešení.</v>
      </c>
      <c r="C174" s="27" t="str">
        <v>Na příkladu mezinárodních a regionálních konfliktů rozliší jejich podobné a rozdílné příčiny, důsledky a snahy o mírové řešení.</v>
      </c>
      <c r="D174" s="27" t="str">
        <v xml:space="preserve">CJS-CJS-002-ZV5-008 
Rozpozná ve svém okolí a v digitálním světě jednání a chování, které není v souladu s pravidly a není možné ho tolerovat a přehlížet, a adekvátně na něj zareaguje. </v>
      </c>
      <c r="E174" s="27" t="str">
        <v xml:space="preserve">Vysvětlí, proč nevhodné chování či jednání nelze tolerovat či přehlížet. </v>
      </c>
      <c r="F174" s="27" t="str">
        <v>Na základě mediálních zpráv za určité období vytvoří tematickou mapu aktuálních ohnisek napětí/konfliktů ve světě.
Na konkrétních příkladech konfliktů z minulosti i současnosti prozkoumá jejich příčiny a vytvoří ve skupině jednoduchou typologii konfliktů doloženou konkrétními příklady.
Na konkrétních příkladech různých konfliktů uvádí jejich krátkodobé a dlouhodobé důsledky v místě konfliktu, v Česku i ve světě (na život obyvatel, politiku, hospodářství a přírodu).
Diskutuje o minulých i současných příkladech mírového úsilí ve světě.</v>
      </c>
      <c r="G174" s="5" t="s">
        <v>195</v>
      </c>
      <c r="H174" s="62"/>
      <c r="I174" s="85" t="s">
        <v>205</v>
      </c>
      <c r="J174" s="65" t="s">
        <v>206</v>
      </c>
      <c r="K174" s="5"/>
    </row>
    <row r="175" spans="1:11" ht="409.5">
      <c r="A175" s="27" t="str">
        <v>GEO-GEO-004-ZV9-017</v>
      </c>
      <c r="B175" s="27" t="str">
        <v>Zhodnotí, jak naplňování potřeb jedince, společnosti a přírodního prostředí v konkrétním místě napomáhá či zabraňuje udržitelnosti života na Zemi.</v>
      </c>
      <c r="C175" s="27" t="str">
        <v>Zhodnotí, jak naplňování potřeb jedince, společnosti a přírodního prostředí v konkrétním místě napomáhá či zabraňuje udržitelnosti života na Zemi.</v>
      </c>
      <c r="D175" s="27" t="str">
        <v xml:space="preserve">CJS-CJS-001-ZV5-003 
Uvede příklady dokládající, že člověk, společnost a příroda se navzájem ovlivňují, že každý může svým chováním působit na životní prostředí. </v>
      </c>
      <c r="E175" s="27" t="str">
        <v>Určí, jak v daném místě (v ČR i mimo ČR) člověk pozměnil krajinu.</v>
      </c>
      <c r="F175" s="27" t="str">
        <v>S pomocí informací z médií identifikuje v jakých souvislostech se v mediálních zprávách informuje o udržitelnosti života a zformuluje základní principy udržitelnosti.
Na příkladu konkrétního výrobku nebo využití určité služby shrne možné dopady na životní prostředí, případně navrhne environmentálně šetrnější alternativu.
Navrhne, jak uplatnit principy udržitelnosti v konkrétním odvětví lidské činnosti, a zhodnotí jejich dopady na lokální i globální úrovni.
Na několika odlišných příkladech environmentálních problémů z Česka i ze světa doloží vzájemné vztahy životního prostředí a různých aktivit člověka, zmapuje u nich potřeby jednotlivce, společnosti a přírodního prostředí.
Shrne argumenty různých pohledů na vybraný problém životního prostředí, posoudí jejich význam a formuluje vlastní názor, který obhájí před ostatními.</v>
      </c>
      <c r="G175" s="48" t="s">
        <v>184</v>
      </c>
      <c r="H175" s="5"/>
      <c r="I175" s="5" t="s">
        <v>185</v>
      </c>
      <c r="J175" s="5" t="s">
        <v>207</v>
      </c>
      <c r="K175" s="5"/>
    </row>
    <row r="176" spans="1:11" ht="313.5">
      <c r="A176" s="27" t="str">
        <v>GEO-GEO-004-ZV9-018</v>
      </c>
      <c r="B176" s="27" t="str">
        <v>Uplatňuje základní principy udržitelnosti života při vlastním zodpovědném jednání v prostoru.</v>
      </c>
      <c r="C176" s="27" t="str">
        <v>Uplatňuje základní principy udržitelnosti života při vlastním zodpovědném jednání v prostoru.</v>
      </c>
      <c r="D176" s="27" t="str">
        <v>CJS-CJS-001-ZV5-003 
Uvede příklady dokládající, že člověk, společnost a příroda se navzájem ovlivňují, že každý může svým chováním působit na životní prostředí.</v>
      </c>
      <c r="E176" s="27" t="str">
        <v>Určí, jak v daném místě (v ČR i mimo ČR) člověk pozměnil krajinu.</v>
      </c>
      <c r="F176" s="27" t="str">
        <v>S pomocí informací z médií identifikuje v jakých souvislostech se v mediálních zprávách informuje o udržitelnosti života a zformuluje základní principy udržitelnosti.
Na příkladu konkrétního výrobku nebo využití určité služby shrne možné dopady na životní prostředí, případně navrhne environmentálně šetrnější alternativu.
Navrhne, jak uplatnit principy udržitelnosti v konkrétním odvětví lidské činnosti, a zhodnotí jejich dopady na lokální i globální úrovni.
Na několika odlišných příkladech environmentálních problémů z Česka i ze světa doloží vzájemné vztahy životního prostředí a různých aktivit člověka, zmapuje u nich potřeby jednotlivce, společnosti a přírodního prostředí.
Shrne argumenty různých pohledů na vybraný problém životního prostředí, posoudí jejich význam a formuluje vlastní názor, který obhájí před ostatními.</v>
      </c>
      <c r="G176" s="5" t="s">
        <v>176</v>
      </c>
      <c r="H176" s="5"/>
      <c r="I176" s="5" t="s">
        <v>182</v>
      </c>
      <c r="J176" s="5" t="s">
        <v>208</v>
      </c>
      <c r="K176" s="5"/>
    </row>
    <row r="177" spans="1:11" ht="409.5">
      <c r="A177" s="27" t="str">
        <v>GEO-GEO-004-ZV9-017</v>
      </c>
      <c r="B177" s="27" t="str">
        <v>Zhodnotí, jak naplňování potřeb jedince, společnosti a přírodního prostředí v konkrétním místě napomáhá či zabraňuje udržitelnosti života na Zemi.</v>
      </c>
      <c r="C177" s="27" t="str">
        <v>Zhodnotí, jak naplňování potřeb jedince, společnosti a přírodního prostředí v konkrétním místě napomáhá či zabraňuje udržitelnosti života na Zemi.</v>
      </c>
      <c r="D177" s="27" t="str">
        <v xml:space="preserve">CJS-CJS-001-ZV5-003 
Uvede příklady dokládající, že člověk, společnost a příroda se navzájem ovlivňují, že každý může svým chováním působit na životní prostředí. </v>
      </c>
      <c r="E177" s="27" t="str">
        <v>Určí, jak v daném místě (v ČR i mimo ČR) člověk pozměnil krajinu.</v>
      </c>
      <c r="F177" s="27" t="str">
        <v xml:space="preserve">Vzájemnou spoluprací prostřednictvím dodržování pracovního postupu vytvoří 3D model terénu podle vrstevnicové mapy pomocí kartonu nebo plastelíny, ve kterém vyznačí rozšiřující se jev desertifikace nebo deforestace, charakterizuje příčiny změn a zhodnotí, jak tyto změny ovlivňují naplňování potřeb jedince a přírodního prostředí v daném místě.
Samostatně zmapuje znečištění v okolí školy a zaznačí jednotlivé prvky do mapy a následně ve skupině vytvoří informativní plakát shrnující zjištěné údaje o znečištění zahrnující mapu s vyznačenými problematickými místy, analýzu hlavních zdrojů znečištění a návrhy na zlepšení situace. 
</v>
      </c>
      <c r="G177" s="47" t="s">
        <v>181</v>
      </c>
      <c r="H177" s="5"/>
      <c r="I177" s="5" t="s">
        <v>209</v>
      </c>
      <c r="J177" s="5" t="s">
        <v>210</v>
      </c>
      <c r="K177" s="5"/>
    </row>
    <row r="178" spans="1:11">
      <c r="A178" s="27" t="str">
        <v>X</v>
      </c>
      <c r="B178" s="27" t="str">
        <v>X</v>
      </c>
      <c r="C178" s="27" t="str">
        <v>X</v>
      </c>
      <c r="D178" s="27" t="str">
        <v>X</v>
      </c>
      <c r="E178" s="27" t="str">
        <v>X</v>
      </c>
      <c r="F178" s="27" t="str">
        <v>X</v>
      </c>
      <c r="G178" s="5"/>
      <c r="H178" s="5"/>
      <c r="I178" s="5"/>
      <c r="J178" s="5"/>
      <c r="K178" s="5"/>
    </row>
    <row r="179" spans="1:11">
      <c r="A179" s="27" t="str">
        <v>X</v>
      </c>
      <c r="B179" s="27" t="str">
        <v>X</v>
      </c>
      <c r="C179" s="27" t="str">
        <v>X</v>
      </c>
      <c r="D179" s="27" t="str">
        <v>X</v>
      </c>
      <c r="E179" s="27" t="str">
        <v>X</v>
      </c>
      <c r="F179" s="27" t="str">
        <v>X</v>
      </c>
      <c r="G179" s="5"/>
      <c r="H179" s="5"/>
      <c r="I179" s="5"/>
      <c r="J179" s="5"/>
      <c r="K179" s="5"/>
    </row>
    <row r="180" spans="1:11" ht="15" thickBot="1">
      <c r="A180" s="27" t="str">
        <v>X</v>
      </c>
      <c r="B180" s="27" t="str">
        <v>X</v>
      </c>
      <c r="C180" s="27" t="str">
        <v>X</v>
      </c>
      <c r="D180" s="27" t="str">
        <v>X</v>
      </c>
      <c r="E180" s="27" t="str">
        <v>X</v>
      </c>
      <c r="F180" s="27" t="str">
        <v>X</v>
      </c>
      <c r="G180" s="5"/>
      <c r="H180" s="5"/>
      <c r="I180" s="5"/>
      <c r="J180" s="5"/>
      <c r="K180" s="5"/>
    </row>
    <row r="181" spans="1:11" ht="15" thickBot="1">
      <c r="A181" s="27" t="str">
        <v>X</v>
      </c>
      <c r="B181" s="27" t="str">
        <v>X</v>
      </c>
      <c r="C181" s="27" t="str">
        <v>X</v>
      </c>
      <c r="D181" s="27" t="str">
        <v>X</v>
      </c>
      <c r="E181" s="27" t="str">
        <v>X</v>
      </c>
      <c r="F181" s="27" t="str">
        <v>X</v>
      </c>
      <c r="G181" s="5"/>
      <c r="H181" s="5"/>
      <c r="I181" s="5"/>
      <c r="J181" s="5"/>
      <c r="K181" s="5"/>
    </row>
    <row r="182" spans="1:11" ht="15" thickBot="1">
      <c r="A182" s="27" t="str">
        <v>X</v>
      </c>
      <c r="B182" s="27" t="str">
        <v>X</v>
      </c>
      <c r="C182" s="27" t="str">
        <v>X</v>
      </c>
      <c r="D182" s="27" t="str">
        <v>X</v>
      </c>
      <c r="E182" s="27" t="str">
        <v>X</v>
      </c>
      <c r="F182" s="27" t="str">
        <v>X</v>
      </c>
      <c r="G182" s="5"/>
      <c r="H182" s="5"/>
      <c r="I182" s="5"/>
      <c r="J182" s="5"/>
      <c r="K182" s="5"/>
    </row>
    <row r="183" spans="1:11" ht="15" thickBot="1">
      <c r="A183" s="27" t="str">
        <v>X</v>
      </c>
      <c r="B183" s="27" t="str">
        <v>X</v>
      </c>
      <c r="C183" s="27" t="str">
        <v>X</v>
      </c>
      <c r="D183" s="27" t="str">
        <v>X</v>
      </c>
      <c r="E183" s="27" t="str">
        <v>X</v>
      </c>
      <c r="F183" s="27" t="str">
        <v>X</v>
      </c>
      <c r="G183" s="5"/>
      <c r="H183" s="5"/>
      <c r="I183" s="5"/>
      <c r="J183" s="5"/>
      <c r="K183" s="5"/>
    </row>
    <row r="184" spans="1:11" ht="15" thickBot="1">
      <c r="A184" s="27" t="str">
        <v>X</v>
      </c>
      <c r="B184" s="27" t="str">
        <v>X</v>
      </c>
      <c r="C184" s="27" t="str">
        <v>X</v>
      </c>
      <c r="D184" s="27" t="str">
        <v>X</v>
      </c>
      <c r="E184" s="27" t="str">
        <v>X</v>
      </c>
      <c r="F184" s="27" t="str">
        <v>X</v>
      </c>
      <c r="G184" s="5"/>
      <c r="H184" s="5"/>
      <c r="I184" s="5"/>
      <c r="J184" s="5"/>
      <c r="K184" s="5"/>
    </row>
    <row r="185" spans="1:11" ht="15" thickBot="1">
      <c r="A185" s="27" t="str">
        <v>X</v>
      </c>
      <c r="B185" s="27" t="str">
        <v>X</v>
      </c>
      <c r="C185" s="27" t="str">
        <v>X</v>
      </c>
      <c r="D185" s="27" t="str">
        <v>X</v>
      </c>
      <c r="E185" s="27" t="str">
        <v>X</v>
      </c>
      <c r="F185" s="27" t="str">
        <v>X</v>
      </c>
      <c r="G185" s="5"/>
      <c r="H185" s="5"/>
      <c r="I185" s="5"/>
      <c r="J185" s="5"/>
      <c r="K185" s="5"/>
    </row>
    <row r="186" spans="1:11" ht="15" thickBot="1">
      <c r="A186" s="27" t="str">
        <v>X</v>
      </c>
      <c r="B186" s="27" t="str">
        <v>X</v>
      </c>
      <c r="C186" s="27" t="str">
        <v>X</v>
      </c>
      <c r="D186" s="27" t="str">
        <v>X</v>
      </c>
      <c r="E186" s="27" t="str">
        <v>X</v>
      </c>
      <c r="F186" s="27" t="str">
        <v>X</v>
      </c>
      <c r="G186" s="5"/>
      <c r="H186" s="5"/>
      <c r="I186" s="5"/>
      <c r="J186" s="5"/>
      <c r="K186" s="5"/>
    </row>
    <row r="187" spans="1:11" ht="15" thickBot="1">
      <c r="A187" s="27" t="str">
        <v>X</v>
      </c>
      <c r="B187" s="27" t="str">
        <v>X</v>
      </c>
      <c r="C187" s="27" t="str">
        <v>X</v>
      </c>
      <c r="D187" s="27" t="str">
        <v>X</v>
      </c>
      <c r="E187" s="27" t="str">
        <v>X</v>
      </c>
      <c r="F187" s="27" t="str">
        <v>X</v>
      </c>
      <c r="G187" s="5"/>
      <c r="H187" s="5"/>
      <c r="I187" s="5"/>
      <c r="J187" s="5"/>
      <c r="K187" s="5"/>
    </row>
    <row r="188" spans="1:11" ht="15" thickBot="1">
      <c r="A188" s="27" t="str">
        <v>X</v>
      </c>
      <c r="B188" s="27" t="str">
        <v>X</v>
      </c>
      <c r="C188" s="27" t="str">
        <v>X</v>
      </c>
      <c r="D188" s="27" t="str">
        <v>X</v>
      </c>
      <c r="E188" s="27" t="str">
        <v>X</v>
      </c>
      <c r="F188" s="27" t="str">
        <v>X</v>
      </c>
      <c r="G188" s="5"/>
      <c r="H188" s="5"/>
      <c r="I188" s="5"/>
      <c r="J188" s="5"/>
      <c r="K188" s="5"/>
    </row>
    <row r="189" spans="1:11" ht="15" thickBot="1">
      <c r="A189" s="27" t="str">
        <v>X</v>
      </c>
      <c r="B189" s="27" t="str">
        <v>X</v>
      </c>
      <c r="C189" s="27" t="str">
        <v>X</v>
      </c>
      <c r="D189" s="27" t="str">
        <v>X</v>
      </c>
      <c r="E189" s="27" t="str">
        <v>X</v>
      </c>
      <c r="F189" s="27" t="str">
        <v>X</v>
      </c>
      <c r="G189" s="5"/>
      <c r="H189" s="5"/>
      <c r="I189" s="5"/>
      <c r="J189" s="5"/>
      <c r="K189" s="5"/>
    </row>
  </sheetData>
  <sheetProtection formatRows="0"/>
  <mergeCells count="42">
    <mergeCell ref="A1:D1"/>
    <mergeCell ref="A147:B147"/>
    <mergeCell ref="C147:C148"/>
    <mergeCell ref="D147:D148"/>
    <mergeCell ref="E147:E148"/>
    <mergeCell ref="A102:B102"/>
    <mergeCell ref="C102:C103"/>
    <mergeCell ref="D102:D103"/>
    <mergeCell ref="E102:E103"/>
    <mergeCell ref="A57:B57"/>
    <mergeCell ref="C57:C58"/>
    <mergeCell ref="D57:D58"/>
    <mergeCell ref="H147:H148"/>
    <mergeCell ref="H102:H103"/>
    <mergeCell ref="I147:I148"/>
    <mergeCell ref="J147:J148"/>
    <mergeCell ref="K147:K148"/>
    <mergeCell ref="I102:I103"/>
    <mergeCell ref="J102:J103"/>
    <mergeCell ref="K102:K103"/>
    <mergeCell ref="K57:K58"/>
    <mergeCell ref="H12:H13"/>
    <mergeCell ref="I12:I13"/>
    <mergeCell ref="J12:J13"/>
    <mergeCell ref="K12:K13"/>
    <mergeCell ref="H57:H58"/>
    <mergeCell ref="I57:I58"/>
    <mergeCell ref="J57:J58"/>
    <mergeCell ref="F102:F103"/>
    <mergeCell ref="F147:F148"/>
    <mergeCell ref="B9:C9"/>
    <mergeCell ref="G12:G13"/>
    <mergeCell ref="A12:B12"/>
    <mergeCell ref="C12:C13"/>
    <mergeCell ref="D12:D13"/>
    <mergeCell ref="E12:E13"/>
    <mergeCell ref="F12:F13"/>
    <mergeCell ref="E57:E58"/>
    <mergeCell ref="G57:G58"/>
    <mergeCell ref="F57:F58"/>
    <mergeCell ref="G147:G148"/>
    <mergeCell ref="G102:G103"/>
  </mergeCells>
  <pageMargins left="0.59055118110236227" right="0.59055118110236227" top="0.94488188976377963" bottom="0.94488188976377963" header="0.31496062992125984" footer="0.27559055118110237"/>
  <pageSetup paperSize="8" orientation="landscape" r:id="rId1"/>
  <headerFooter>
    <oddHeader>&amp;L&amp;G</oddHeader>
    <oddFooter>&amp;L&amp;G&amp;RVazby - 1. stupeň
&amp;P</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7C852-7FE1-48B3-ABDA-1355FF35E1A5}">
  <sheetPr>
    <pageSetUpPr fitToPage="1"/>
  </sheetPr>
  <dimension ref="A1:H189"/>
  <sheetViews>
    <sheetView showGridLines="0" zoomScale="55" zoomScaleNormal="55" zoomScalePageLayoutView="85" workbookViewId="0">
      <selection activeCell="G25" sqref="G25"/>
    </sheetView>
  </sheetViews>
  <sheetFormatPr defaultColWidth="8.85546875" defaultRowHeight="14.25"/>
  <cols>
    <col min="1" max="1" width="23.85546875" style="7" customWidth="1"/>
    <col min="2" max="2" width="31.28515625" style="7" customWidth="1"/>
    <col min="3" max="7" width="29.42578125" style="7" customWidth="1"/>
    <col min="8" max="8" width="29.28515625" style="43" customWidth="1"/>
    <col min="9" max="16384" width="8.85546875" style="7"/>
  </cols>
  <sheetData>
    <row r="1" spans="1:8" ht="55.15" customHeight="1">
      <c r="A1" s="90" t="s">
        <v>211</v>
      </c>
      <c r="B1" s="130"/>
      <c r="C1" s="130"/>
      <c r="D1" s="130"/>
      <c r="E1" s="13"/>
      <c r="F1" s="13"/>
    </row>
    <row r="2" spans="1:8" ht="8.25" customHeight="1" thickBot="1">
      <c r="A2" s="17"/>
      <c r="B2" s="13"/>
      <c r="C2" s="13"/>
      <c r="D2" s="13"/>
      <c r="E2" s="13"/>
      <c r="F2" s="13"/>
    </row>
    <row r="3" spans="1:8" ht="15.75" thickBot="1">
      <c r="A3" s="10" t="s">
        <v>3</v>
      </c>
      <c r="B3" s="14" t="str">
        <f>Předmět!B5</f>
        <v>Geografie</v>
      </c>
      <c r="C3" s="24"/>
      <c r="D3" s="13"/>
      <c r="E3" s="13"/>
      <c r="F3" s="13"/>
    </row>
    <row r="4" spans="1:8" ht="15.75" thickBot="1">
      <c r="A4" s="10" t="s">
        <v>5</v>
      </c>
      <c r="B4" s="15" t="str">
        <f>Předmět!B6</f>
        <v>Geografie</v>
      </c>
      <c r="C4" s="25"/>
      <c r="D4" s="13"/>
      <c r="E4" s="13"/>
      <c r="F4" s="13"/>
    </row>
    <row r="5" spans="1:8" ht="29.25" thickBot="1">
      <c r="A5" s="10" t="s">
        <v>13</v>
      </c>
      <c r="B5" s="15" t="str">
        <f>Předmět!B7</f>
        <v>Společnost pro všechny
Udržitelné prostředí</v>
      </c>
      <c r="C5" s="25"/>
      <c r="D5" s="13"/>
      <c r="E5" s="13"/>
      <c r="F5" s="13"/>
    </row>
    <row r="6" spans="1:8" ht="86.25" thickBot="1">
      <c r="A6" s="10" t="s">
        <v>14</v>
      </c>
      <c r="B6" s="15" t="str">
        <f>Předmět!B8</f>
        <v>• k učení
• komunikační
• k občanství a udržitelnosti
• k řešení problémů
• kulturní
• digitální</v>
      </c>
      <c r="C6" s="25"/>
      <c r="D6" s="13"/>
      <c r="E6" s="13"/>
      <c r="F6" s="13"/>
    </row>
    <row r="7" spans="1:8" ht="29.25" thickBot="1">
      <c r="A7" s="10" t="s">
        <v>15</v>
      </c>
      <c r="B7" s="16" t="str">
        <f>Předmět!B9</f>
        <v>Čtenářská a pisatelská
Logicko-matematická</v>
      </c>
      <c r="C7" s="26"/>
      <c r="D7" s="13"/>
      <c r="E7" s="13"/>
      <c r="F7" s="13"/>
    </row>
    <row r="8" spans="1:8" ht="8.25" customHeight="1" thickBot="1">
      <c r="A8" s="17"/>
      <c r="B8" s="13"/>
      <c r="C8" s="13"/>
      <c r="D8" s="13"/>
      <c r="E8" s="13"/>
      <c r="F8" s="13"/>
    </row>
    <row r="9" spans="1:8" ht="50.25" customHeight="1" thickBot="1">
      <c r="A9" s="23" t="s">
        <v>212</v>
      </c>
      <c r="B9" s="121" t="s">
        <v>213</v>
      </c>
      <c r="C9" s="122"/>
      <c r="D9" s="30"/>
      <c r="E9" s="30"/>
      <c r="F9" s="30"/>
    </row>
    <row r="10" spans="1:8" ht="8.25" customHeight="1">
      <c r="A10" s="17"/>
      <c r="B10" s="13"/>
      <c r="C10" s="13"/>
      <c r="D10" s="13"/>
      <c r="E10" s="13"/>
      <c r="F10" s="13"/>
    </row>
    <row r="11" spans="1:8" ht="15.75" thickBot="1">
      <c r="A11" s="127" t="s">
        <v>112</v>
      </c>
      <c r="B11" s="128"/>
      <c r="C11" s="128"/>
      <c r="D11" s="128"/>
      <c r="E11" s="128"/>
      <c r="F11" s="128"/>
      <c r="G11" s="128"/>
      <c r="H11" s="128"/>
    </row>
    <row r="12" spans="1:8" ht="15.75" thickBot="1">
      <c r="A12" s="91" t="s">
        <v>106</v>
      </c>
      <c r="B12" s="92"/>
      <c r="C12" s="114" t="s">
        <v>214</v>
      </c>
      <c r="D12" s="114" t="s">
        <v>215</v>
      </c>
      <c r="E12" s="114" t="s">
        <v>216</v>
      </c>
      <c r="F12" s="114" t="s">
        <v>217</v>
      </c>
      <c r="G12" s="114" t="s">
        <v>218</v>
      </c>
      <c r="H12" s="114" t="s">
        <v>219</v>
      </c>
    </row>
    <row r="13" spans="1:8" ht="15.75" thickBot="1">
      <c r="A13" s="4" t="s">
        <v>65</v>
      </c>
      <c r="B13" s="4" t="s">
        <v>108</v>
      </c>
      <c r="C13" s="115"/>
      <c r="D13" s="115"/>
      <c r="E13" s="115"/>
      <c r="F13" s="115"/>
      <c r="G13" s="115"/>
      <c r="H13" s="115"/>
    </row>
    <row r="14" spans="1:8" ht="224.25" customHeight="1" thickBot="1">
      <c r="A14" s="27" t="str" cm="1">
        <f t="array" ref="A14:B54">IF('Krok 7 - Vazby'!A14:B54="","X",'Krok 7 - Vazby'!A14:B54)</f>
        <v>GEO-GEO-001-ZV9-001</v>
      </c>
      <c r="B14" s="27" t="str">
        <v xml:space="preserve">Kriticky využívá mapy a další zdroje geografických dat pro vlastní učení i každodenní poznávání světa. </v>
      </c>
      <c r="C14" s="27" t="str" cm="1">
        <f t="array" ref="C14:C54">IF('Krok 7 - Vazby'!F14:F54="","X",'Krok 7 - Vazby'!F14:F54)</f>
        <v>Pojmenuje základní mapová díla, různé druhy map a jejich mapové prvky používané pro orientaci v terénu a určování světových stran.
Mapuje v terénu vybrané části okolí školy nebo třídy a sbírá data pomocí mobilních aplikací a GIS, ze kterých vytváří a sestavuje tematické mapy (např. využití půdy, vegetace, pocitová mapa apod.).
Připraví a realizuje jednoduché geocachingové aktivity v okolí školy a aktivně se podílí na účasti vyhotovených aktivit.</v>
      </c>
      <c r="D14" s="27" t="str" cm="1">
        <f t="array" ref="D14:D54">IF('Krok 7 - Vazby'!H14:H54="","X",'Krok 7 - Vazby'!H14:H54)</f>
        <v>X</v>
      </c>
      <c r="E14" s="27" t="str" cm="1">
        <f t="array" ref="E14:E54">IF('Krok 7 - Vazby'!I14:I54="","X",'Krok 7 - Vazby'!I14:I54)</f>
        <v>KRP-KRP-000-ZV9-001
Kriticky hodnotí informace z různých zdrojů.</v>
      </c>
      <c r="F14" s="27" t="str" cm="1">
        <f t="array" ref="F14:F54">IF('Krok 7 - Vazby'!K14:K54="","X",'Krok 7 - Vazby'!K14:K54)</f>
        <v>X</v>
      </c>
      <c r="G14" s="27" t="str" cm="1">
        <f t="array" ref="G14:G54">IF('Krok 7 - Vazby'!J14:J54="","X",'Krok 7 - Vazby'!J14:J54)</f>
        <v>X</v>
      </c>
      <c r="H14" s="5" t="s">
        <v>220</v>
      </c>
    </row>
    <row r="15" spans="1:8" ht="135" customHeight="1" thickBot="1">
      <c r="A15" s="27" t="str">
        <v>GEO-GEO-001-ZV9-002</v>
      </c>
      <c r="B15" s="27" t="str">
        <v>Využívá geoinformační technologie k řešení reálných problémů.</v>
      </c>
      <c r="C15" s="27" t="str">
        <v>Pojmenuje základní mapová díla, různé druhy map a jejich mapové prvky používané pro orientaci v terénu a určování světových stran.
Mapuje v terénu vybrané části okolí školy nebo třídy a sbírá data pomocí mobilních aplikací a GIS, ze kterých vytváří a sestavuje tematické mapy (např. využití půdy, vegetace, pocitová mapa apod.).
Připraví a realizuje jednoduché geocachingové aktivity v okolí školy a aktivně se podílí na účasti vyhotovených aktivit.</v>
      </c>
      <c r="D15" s="27" t="str">
        <v>X</v>
      </c>
      <c r="E15" s="27" t="str">
        <v>KDI-VIN-000-ZV9-001
Využívá digitální technologie, aby sobě či ostatním usnadnil či zjednodušil pracovní postupy a zkvalitnil výsledky práce.</v>
      </c>
      <c r="F15" s="27" t="str">
        <v>X</v>
      </c>
      <c r="G15" s="27" t="str">
        <v xml:space="preserve">
CAP-PRI-002-ZV9-005 
Podílí se na návrhu způsobu obnovy nebo ochrany cenného nebo člověkem narušeného území v regionu a posoudí možné dopady navrženého opatření. 
V blízkém okolí školy navrhne úpravy pro podporu biodiverzity (stromů, keřů, ptáků) a v okolí trasy k studovanému lesnímu ekosystému (v terénu i s využitím map, leteckých snímků a dalších informačních zdrojů) vyhledá chráněná území a plochy cenné z hlediska ochrany přírody nebo její obnovy (zejm. les a městská zeleň).  
</v>
      </c>
      <c r="H15" s="5" t="s">
        <v>220</v>
      </c>
    </row>
    <row r="16" spans="1:8" ht="159.75" customHeight="1" thickBot="1">
      <c r="A16" s="27" t="str">
        <v>GEO-GEO-001-ZV9-003</v>
      </c>
      <c r="B16" s="27" t="str">
        <v>Využívá geografické myšlení a způsoby poznávání k porozumění příčinám a důsledkům změn míst a regionů.</v>
      </c>
      <c r="C16" s="27" t="str">
        <v>Pojmenuje základní mapová díla, různé druhy map a jejich mapové prvky používané pro orientaci v terénu a určování světových stran.
Mapuje v terénu vybrané části okolí školy nebo třídy a sbírá data pomocí mobilních aplikací a GIS, ze kterých vytváří a sestavuje tematické mapy (např. využití půdy, vegetace, pocitová mapa apod.).
Připraví a realizuje jednoduché geocachingové aktivity v okolí školy a aktivně se podílí na účasti vyhotovených aktivit.</v>
      </c>
      <c r="D16" s="27" t="str">
        <v>X</v>
      </c>
      <c r="E16" s="27" t="str">
        <v>KDI-DAT-000-ZV9-001
Data získaná na základě vlastních kritérií a formulovaných dotazů z různých digitálních zdrojů posuzuje z hlediska souladu s již známými poznatky i nároku na spolehlivost zdroje.</v>
      </c>
      <c r="F16" s="27" t="str">
        <v>X</v>
      </c>
      <c r="G16" s="27" t="str">
        <v>X</v>
      </c>
      <c r="H16" s="5" t="s">
        <v>220</v>
      </c>
    </row>
    <row r="17" spans="1:8" ht="257.25" thickBot="1">
      <c r="A17" s="27" t="str">
        <v>GEO-GEO-002-ZV9-006</v>
      </c>
      <c r="B17" s="27" t="str">
        <v>Vysvětlí vznik a rozmístění tvarů zemského povrchu a jejich vliv na další přírodní procesy a lidské aktivity.</v>
      </c>
      <c r="C17" s="27" t="str">
        <v>Vysvětlí příčiny pohybu litosférických desek a jeho důsledky z hlediska vzniku a zániku zemské kůry, rozložení hlavních rysů reliéfu Země.
Pojmenuje vnější geomorfologické činitele a vysvětlí jejich působení na zemský povrch.
Ve skupině vytvoří animaci nebo pokus, kterým vysvětlí vznik vybraného přírodního krajinného útvaru v Česku.
Na konkrétních příkladech aktuálních zpráv vysvětlí, jak pozitivně či negativně geomorfologické procesy ovlivňují život lidí.</v>
      </c>
      <c r="D17" s="27" t="str">
        <v>X</v>
      </c>
      <c r="E17" s="27" t="str">
        <v>KOB-UDR-000-ZV9-001
Uskutečňuje kroky směřující k udržitelnosti na základě promýšlení různých scénářů možného budoucího vývoje.</v>
      </c>
      <c r="F17" s="27" t="str">
        <v>X</v>
      </c>
      <c r="G17" s="27" t="str">
        <v>X</v>
      </c>
      <c r="H17" s="5" t="s">
        <v>221</v>
      </c>
    </row>
    <row r="18" spans="1:8" ht="285.75" thickBot="1">
      <c r="A18" s="27" t="str">
        <v>GEO-GEO-002-ZV9-004</v>
      </c>
      <c r="B18" s="27" t="str">
        <v>Odvodí příjem slunečního záření pro konkrétní místo a čas, jeho příčiny a důsledky na přírodní procesy a lidské aktivity.</v>
      </c>
      <c r="C18" s="27" t="str">
        <v>Na konkrétních příkladech vysvětlí, jak souvisí průměrné teploty vzduchu a jejich změny v průběhu roku s tvarem a pohyby Země, s nadmořskou výškou a vzdáleností od moře.
Porovná s využitím atlasu a klimadiagramů podnebí místa svého bydliště s libovolným místem na jiném světadílu a diskutuje možné příčiny rozdílů.
Odvodí, ve kterém ze dvou míst na mapě je v daném čase pravděpodobně tepleji, svůj odhad zdůvodní.
Vysvětlí princip skleníkového efektu a popíše, jaký vliv má na něj lidská činnost.
Provede experiment, na němž vysvětlí, proč fouká vítr.</v>
      </c>
      <c r="D18" s="27" t="str">
        <v>X</v>
      </c>
      <c r="E18" s="27" t="str">
        <v>KOB-UDR-000-ZV9-001
Uskutečňuje kroky směřující k udržitelnosti na základě promýšlení různých scénářů možného budoucího vývoje.</v>
      </c>
      <c r="F18" s="27" t="str">
        <v>X</v>
      </c>
      <c r="G18" s="27" t="str">
        <v xml:space="preserve">
CAP-PRI-004-ZV9-007 
Objasní roli přírodních procesů v příčinách, dopadech a opatřeních týkajících se změn klimatu. 
Rozliší opatření, která pouze zmírňují dopady (výpar z rostlin a ochlazování okolí, hospodaření s dešťovou vodou), od těch, která jsou zaměřená na příčinu (snížení emisí skleníkových plynů) při mapování aktuální situace v okolí školy v obci. 
</v>
      </c>
      <c r="H18" s="5" t="s">
        <v>222</v>
      </c>
    </row>
    <row r="19" spans="1:8" ht="385.5" thickBot="1">
      <c r="A19" s="27" t="str">
        <v>GEO-GEO-002-ZV9-005</v>
      </c>
      <c r="B19" s="27" t="str">
        <v>Odvodí dostupnost vody v konkrétním místě během roku, jeho příčiny a vliv na tamní přírodní prostředí a lidskou společnost.</v>
      </c>
      <c r="C19" s="27" t="str">
        <v>Popíše malý a velký hydrologický cyklus a vysvětlí, co je pohání.
Prozkoumá rozložení srážek na Zemi a zdůvodní rozdíly.
Prozkoumá průběh několika povodní a identifikuje, co je způsobilo.
Na příkladu vybrané řeky světa popíše, jak a proč se mění její průtok v průběhu roku, zhodnotí její možnosti využití.
Ve skupině zpracuje grafické porovnání (infografiku) několik řek na základě vlastních stanovených kritérií.</v>
      </c>
      <c r="D19" s="27" t="str">
        <v>X</v>
      </c>
      <c r="E19" s="27" t="str">
        <v>KOB-ZPS-000-ZV9-001
Zohledňuje vzájemnou propojenost jevů, situací a výzev v okolním světě z hledisek sociálních, ekonomických, kulturních, politických a ekologických.</v>
      </c>
      <c r="F19" s="27" t="str">
        <v>X</v>
      </c>
      <c r="G19" s="27" t="str">
        <v xml:space="preserve">
CAP-PRI-004-ZV9-007 
Objasní roli přírodních procesů v příčinách, dopadech a opatřeních týkajících se změn klimatu. 
11.Identifikuje přírodní procesy v cyklu uhlíku(fotosyntéza, dýchání, rozklad), objasní jejich roli v produkci a zachytávání skleníkových plynů obsahujících uhlík a popíše klimatická opatření, která jsou na nich založená. Rozliší opatření, která pouze zmírňují dopady (výpar z rostlin a ochlazování okolí, hospodaření s dešťovou vodou), od těch, která jsou zaměřená na příčinu (snížení emisí skleníkových plynů) u zkoumaných ekosystémů (pole) i v obci. Uvede příklady z okolí a argumentuje na základě důkazů o jejich účinnosti. 
</v>
      </c>
      <c r="H19" s="5" t="s">
        <v>223</v>
      </c>
    </row>
    <row r="20" spans="1:8" ht="409.6" thickBot="1">
      <c r="A20" s="27" t="str">
        <v>GEO-GEO-002-ZV9-007</v>
      </c>
      <c r="B20" s="27" t="str">
        <v>Odvodí charakter půd a živých organismů pro konkrétní místo, jeho příčiny a vliv na tamní přírodní prostředí a lidskou společnost.</v>
      </c>
      <c r="C20" s="27" t="str">
        <v>Rozlišuje a charakterizuje hlavní biomy a vybrané půdní typy.
S ohledem na vlastnosti různých půdních typů navrhuje způsoby hospodářského využití krajiny.
Pro konkrétní místo odvodí na základě geografické polohy (zaznačené v mapě) odpovídající biom, půdní typ a hospodářské využití krajiny.</v>
      </c>
      <c r="D20" s="27" t="str">
        <v>X</v>
      </c>
      <c r="E20" s="27" t="str">
        <v>KOB-RES-000-ZV9-001
Projevuje ohleduplný, citlivý a podporující přístup k živým jedincům, přírodě a světu jako celku.</v>
      </c>
      <c r="F20" s="27" t="str">
        <v>X</v>
      </c>
      <c r="G20" s="27" t="str">
        <v xml:space="preserve">CAP-PRI-005-ZV9-015 
Odvozuje význam minerálů, hornin a půdy na základě charakteristik zjištěných z informačních zdrojů a pomocí zkoumání jejich vlastností. 
Zkoumá vlastnosti půdy (př. vsakování, obsah vody a humusová složka). 
CAP-PRI-004-ZV9-008 
Zhodnotí význam přírody pro život člověka na základě vědeckých důkazů a s využitím konkrétních příkladů. 
Pozoruje, zkoumá přírodu a určuje organismy v daném prostředí (školní zahrada, okolí školy; les), rozvíjí citlivost k živým organismům i prostředí a svůj vztah k místu, objasní přitom roli živých organismů (rozkladači v půdě) v přírodě a závislost lidí na jejich činnosti. 
CAP-PRI-004-ZV9-008 
Zhodnotí význam přírody pro život člověka na základě vědeckých důkazů a s využitím konkrétních příkladů. 
Uvede příklady významu přírodního území (zahrada, park, les) v regionu jako inspirace pro umělecké vyjádření nebo pro wellbeing . 
</v>
      </c>
      <c r="H20" s="5" t="s">
        <v>224</v>
      </c>
    </row>
    <row r="21" spans="1:8" ht="371.25" thickBot="1">
      <c r="A21" s="27" t="str">
        <v>GEO-GEO-001-ZV9-003</v>
      </c>
      <c r="B21" s="27" t="str">
        <v>Využívá geografické myšlení a způsoby poznávání k porozumění příčinám a důsledkům změn míst a regionů.</v>
      </c>
      <c r="C21" s="27" t="str">
        <v>Uvede, jakými ukazateli, daty a mapami lze charakterizovat přírodní podmínky libovolného místa na světě.
Ve skupině vytvoří charakteristiku přírodních podmínek konkrétního místa na Zemi.
S pomocí atlasu identifikuje místa, jejichž fyzickogeografickou charakteristiku jeho spolužáci popsali.
Diskutuje možné využití přírodních podmínek pro turismus.
Rozdělí svět na regiony podle vlastních kritérií, která zdůvodní.</v>
      </c>
      <c r="D21" s="27" t="str">
        <v>X</v>
      </c>
      <c r="E21" s="27" t="str">
        <v>KDI-DAT-000-ZV9-001
Data získaná na základě vlastních kritérií a formulovaných dotazů z různých digitálních zdrojů posuzuje z hlediska souladu s již známými poznatky i nároku na spolehlivost zdroje.</v>
      </c>
      <c r="F21" s="27" t="str">
        <v>X</v>
      </c>
      <c r="G21" s="27" t="str">
        <v xml:space="preserve">
CAP-PRI-002-ZV9-005 
Podílí se na návrhu způsobu obnovy nebo ochrany cenného nebo člověkem narušeného území v regionu a posoudí možné dopady navrženého opatření. 
 V okolí školy v terénu i s využitím map, leteckých snímků a dalších informačních zdrojů vyhledává chráněná území a plochy cenné z hlediska ochrany přírody nebo její obnovy (vodní a travnaté plochy); využívá přitom informační zdroje z regionu (př. regionální muzeum, odbor životního prostředí); přiřadí louce, mokřadu a rybníku z předložených příkladů péči, která vede k zachování biodiverzity a přírodních procesů. 
</v>
      </c>
      <c r="H21" s="5" t="s">
        <v>225</v>
      </c>
    </row>
    <row r="22" spans="1:8" ht="328.5" thickBot="1">
      <c r="A22" s="27" t="str">
        <v>GEO-GEO-002-ZV9-006</v>
      </c>
      <c r="B22" s="27" t="str">
        <v>Vysvětlí vznik a rozmístění tvarů zemského povrchu a jejich vliv na další přírodní procesy a lidské aktivity.</v>
      </c>
      <c r="C22" s="27" t="str">
        <v>Uvede, jakými ukazateli, daty a mapami lze charakterizovat přírodní podmínky libovolného místa na světě.
Ve skupině vytvoří charakteristiku přírodních podmínek konkrétního místa na Zemi.
S pomocí atlasu identifikuje místa, jejichž fyzickogeografickou charakteristiku jeho spolužáci popsali.
Diskutuje možné využití přírodních podmínek pro turismus.
Rozdělí svět na regiony podle vlastních kritérií, která zdůvodní.</v>
      </c>
      <c r="D22" s="27" t="str">
        <v>X</v>
      </c>
      <c r="E22" s="27" t="str">
        <v>KOB-ZPS-000-ZV9-001
Zohledňuje vzájemnou propojenost jevů, situací a výzev v okolním světě z hledisek sociálních, ekonomických, kulturních, politických a ekologických.</v>
      </c>
      <c r="F22" s="27" t="str">
        <v>X</v>
      </c>
      <c r="G22" s="27" t="str">
        <v xml:space="preserve">
CAP-PRI-005-ZV9-016 
Vysvětlí vztah mezi pohyby litosférických desek a vznikem a přeměnou hornin na základě studia informačních zdrojů a modelů 
S pomocí modelu rozložení kontinentů v geologické minulosti vysvětlí příčiny pohybu litosférických desek a jejich význam pro horotvornou, horninotvornou činnost; doloží na konkrétních příkladech souvislost mezi deskovou tektonikou a výskytem zemětřesení, vulkanickou činností a tsunami, a objasní možnosti jejich předvídatelnosti. 
</v>
      </c>
      <c r="H22" s="5" t="s">
        <v>225</v>
      </c>
    </row>
    <row r="23" spans="1:8" ht="228.75" thickBot="1">
      <c r="A23" s="27" t="str">
        <v>GEO-GEO-002-ZV9-004</v>
      </c>
      <c r="B23" s="27" t="str">
        <v>Odvodí příjem slunečního záření pro konkrétní místo a čas, jeho příčiny a důsledky na přírodní procesy a lidské aktivity.</v>
      </c>
      <c r="C23" s="27" t="str">
        <v>Uvede, jakými ukazateli, daty a mapami lze charakterizovat přírodní podmínky libovolného místa na světě.
Ve skupině vytvoří charakteristiku přírodních podmínek konkrétního místa na Zemi.
S pomocí atlasu identifikuje místa, jejichž fyzickogeografickou charakteristiku jeho spolužáci popsali.
Diskutuje možné využití přírodních podmínek pro turismus.
Rozdělí svět na regiony podle vlastních kritérií, která zdůvodní.</v>
      </c>
      <c r="D23" s="27" t="str">
        <v>X</v>
      </c>
      <c r="E23" s="27" t="str">
        <v>KOB-ZPS-000-ZV9-001
Zohledňuje vzájemnou propojenost jevů, situací a výzev v okolním světě z hledisek sociálních, ekonomických, kulturních, politických a ekologických.</v>
      </c>
      <c r="F23" s="27" t="str">
        <v>X</v>
      </c>
      <c r="G23" s="27" t="str">
        <v>X</v>
      </c>
      <c r="H23" s="5" t="s">
        <v>225</v>
      </c>
    </row>
    <row r="24" spans="1:8" ht="228.75" thickBot="1">
      <c r="A24" s="27" t="str">
        <v>GEO-GEO-002-ZV9-005</v>
      </c>
      <c r="B24" s="27" t="str">
        <v>Odvodí dostupnost vody v konkrétním místě během roku, jeho příčiny a vliv na tamní přírodní prostředí a lidskou společnost.</v>
      </c>
      <c r="C24" s="27" t="str">
        <v>Uvede, jakými ukazateli, daty a mapami lze charakterizovat přírodní podmínky libovolného místa na světě.
Ve skupině vytvoří charakteristiku přírodních podmínek konkrétního místa na Zemi.
S pomocí atlasu identifikuje místa, jejichž fyzickogeografickou charakteristiku jeho spolužáci popsali.
Diskutuje možné využití přírodních podmínek pro turismus.
Rozdělí svět na regiony podle vlastních kritérií, která zdůvodní.</v>
      </c>
      <c r="D24" s="27" t="str">
        <v>X</v>
      </c>
      <c r="E24" s="27" t="str">
        <v>KOB-ZPS-000-ZV9-001
Zohledňuje vzájemnou propojenost jevů, situací a výzev v okolním světě z hledisek sociálních, ekonomických, kulturních, politických a ekologických.</v>
      </c>
      <c r="F24" s="27" t="str">
        <v>X</v>
      </c>
      <c r="G24" s="27" t="str">
        <v>X</v>
      </c>
      <c r="H24" s="5" t="s">
        <v>225</v>
      </c>
    </row>
    <row r="25" spans="1:8" ht="409.6" thickBot="1">
      <c r="A25" s="27" t="str">
        <v>GEO-GEO-002-ZV9-007</v>
      </c>
      <c r="B25" s="27" t="str">
        <v>Odvodí charakter půd a živých organismů pro konkrétní místo, jeho příčiny a vliv na tamní přírodní prostředí a lidskou společnost.</v>
      </c>
      <c r="C25" s="27" t="str">
        <v>Uvede, jakými ukazateli, daty a mapami lze charakterizovat přírodní podmínky libovolného místa na světě.
Ve skupině vytvoří charakteristiku přírodních podmínek konkrétního místa na Zemi.
S pomocí atlasu identifikuje místa, jejichž fyzickogeografickou charakteristiku jeho spolužáci popsali.
Diskutuje možné využití přírodních podmínek pro turismus.
Rozdělí svět na regiony podle vlastních kritérií, která zdůvodní.</v>
      </c>
      <c r="D25" s="27" t="str">
        <v>X</v>
      </c>
      <c r="E25" s="27" t="str">
        <v>KOB-RES-000-ZV9-001
Projevuje ohleduplný, citlivý a podporující přístup k živým jedincům, přírodě a světu jako celku.</v>
      </c>
      <c r="F25" s="27" t="str">
        <v>X</v>
      </c>
      <c r="G25" s="27" t="str">
        <v xml:space="preserve">CAP-PRI-004-ZV9-014 
Reflektuje svůj vztah k přírodě na základě aktivit podporujících environmentální senzitivitu, ocenění rozmanitosti a chápání evoluční příbuznosti lidí a ostatních organismů. 
Pozoruje, poznává přírodu a určuje organismy v daném prostředí (v jiném ekosystému - př. louka nebo rybník) a rozvíjí svůj vztah k místu objasní přitom roli živých organismů (rozkladači v půdě, opylovači) v přírodě a závislost lidí na jejich činnosti a vyjádří svůj názor na roli člověka v přírodě a na jeho odpovědnost za okolní prostředí. 
CAP-PRI-005-ZV9-015 
Odvozuje význam minerálů, hornin a půdy na základě charakteristik zjištěných z informačních zdrojů a pomocí zkoumání jejich vlastností. 
Zkoumá vlastnosti půdy (př. vsakování, obsah vody v lesní půdě a humusová složka) a význam tlejícího dřeva pro vznik půdy. 
CAP-PRI-004-ZV9-007 
Objasní roli přírodních procesů v příčinách, dopadech a opatřeních týkajících se změn klimatu. 
Identifikuje v okolí školy a v lesním ekosystému přírodní procesy související s cyklem uhlíku (fotosyntéza, dýchání, rozklad). 
</v>
      </c>
      <c r="H25" s="5" t="s">
        <v>225</v>
      </c>
    </row>
    <row r="26" spans="1:8" ht="71.25">
      <c r="A26" s="27" t="str">
        <v>GEO-GEO-002-ZV9-008</v>
      </c>
      <c r="B26" s="27" t="str">
        <v>Vysvětlí, jak přírodní a společenské faktory ovlivňují přirozený i migrační pohyb obyvatel a strukturu i rozmístění obyvatelstva v různých místech a regionech.</v>
      </c>
      <c r="C26" s="27" t="str">
        <v>X</v>
      </c>
      <c r="D26" s="27" t="str">
        <v>X</v>
      </c>
      <c r="E26" s="27" t="str">
        <v>X</v>
      </c>
      <c r="F26" s="27" t="str">
        <v>X</v>
      </c>
      <c r="G26" s="27" t="str">
        <v>X</v>
      </c>
      <c r="H26" s="5"/>
    </row>
    <row r="27" spans="1:8" ht="43.5" thickBot="1">
      <c r="A27" s="27" t="str">
        <v>GEO-GEO-002-ZV9-009</v>
      </c>
      <c r="B27" s="27" t="str">
        <v>Posoudí geografickou polohu, funkce, vnitřní strukturu a možnosti rozvoje různých sídel.</v>
      </c>
      <c r="C27" s="27" t="str">
        <v>X</v>
      </c>
      <c r="D27" s="27" t="str">
        <v>X</v>
      </c>
      <c r="E27" s="27" t="str">
        <v>X</v>
      </c>
      <c r="F27" s="27" t="str">
        <v>X</v>
      </c>
      <c r="G27" s="27" t="str">
        <v>X</v>
      </c>
      <c r="H27" s="5"/>
    </row>
    <row r="28" spans="1:8" ht="72" thickBot="1">
      <c r="A28" s="27" t="str">
        <v>GEO-GEO-002-ZV9-010</v>
      </c>
      <c r="B28" s="27" t="str">
        <v>Identifikuje hlavní faktory ovlivňující rozmístění a zaměření hospodářských aktivit a jejich vliv na konkrétní region a jeho další rozvoj.</v>
      </c>
      <c r="C28" s="27" t="str">
        <v>X</v>
      </c>
      <c r="D28" s="27" t="str">
        <v>X</v>
      </c>
      <c r="E28" s="27" t="str">
        <v>X</v>
      </c>
      <c r="F28" s="27" t="str">
        <v>X</v>
      </c>
      <c r="G28" s="27" t="str">
        <v>X</v>
      </c>
      <c r="H28" s="5"/>
    </row>
    <row r="29" spans="1:8" ht="72" thickBot="1">
      <c r="A29" s="27" t="str">
        <v>GEO-GEO-002-ZV9-008</v>
      </c>
      <c r="B29" s="27" t="str">
        <v>Vysvětlí, jak přírodní a společenské faktory ovlivňují přirozený i migrační pohyb obyvatel a strukturu i rozmístění obyvatelstva v různých místech a regionech.</v>
      </c>
      <c r="C29" s="27" t="str">
        <v>X</v>
      </c>
      <c r="D29" s="27" t="str">
        <v>X</v>
      </c>
      <c r="E29" s="27" t="str">
        <v>X</v>
      </c>
      <c r="F29" s="27" t="str">
        <v>X</v>
      </c>
      <c r="G29" s="27" t="str">
        <v>X</v>
      </c>
      <c r="H29" s="5"/>
    </row>
    <row r="30" spans="1:8" ht="43.5" thickBot="1">
      <c r="A30" s="27" t="str">
        <v>GEO-GEO-002-ZV9-009</v>
      </c>
      <c r="B30" s="27" t="str">
        <v>Posoudí geografickou polohu, funkce, vnitřní strukturu a možnosti rozvoje různých sídel.</v>
      </c>
      <c r="C30" s="27" t="str">
        <v>X</v>
      </c>
      <c r="D30" s="27" t="str">
        <v>X</v>
      </c>
      <c r="E30" s="27" t="str">
        <v>X</v>
      </c>
      <c r="F30" s="27" t="str">
        <v>X</v>
      </c>
      <c r="G30" s="27" t="str">
        <v>X</v>
      </c>
      <c r="H30" s="5"/>
    </row>
    <row r="31" spans="1:8" ht="57.75" thickBot="1">
      <c r="A31" s="27" t="str">
        <v>GEO-GEO-003-ZV9-013</v>
      </c>
      <c r="B31" s="27" t="str">
        <v>Orientuje se v místech a regionech různého měřítka prostřednictvím vlastní mentální mapy daného území.</v>
      </c>
      <c r="C31" s="27" t="str">
        <v>X</v>
      </c>
      <c r="D31" s="27" t="str">
        <v>X</v>
      </c>
      <c r="E31" s="27" t="str">
        <v>X</v>
      </c>
      <c r="F31" s="27" t="str">
        <v>X</v>
      </c>
      <c r="G31" s="27" t="str">
        <v>X</v>
      </c>
      <c r="H31" s="5"/>
    </row>
    <row r="32" spans="1:8" ht="57.75" thickBot="1">
      <c r="A32" s="27" t="str">
        <v>GEO-GEO-003-ZV9-014</v>
      </c>
      <c r="B32" s="27" t="str">
        <v>Identifikuje shodné a rozdílné charakteristiky míst a regionů a způsoby, jakými ovlivňují život v ostatních místech a regionech.</v>
      </c>
      <c r="C32" s="27" t="str">
        <v>X</v>
      </c>
      <c r="D32" s="27" t="str">
        <v>X</v>
      </c>
      <c r="E32" s="27" t="str">
        <v>X</v>
      </c>
      <c r="F32" s="27" t="str">
        <v>X</v>
      </c>
      <c r="G32" s="27" t="str">
        <v>X</v>
      </c>
      <c r="H32" s="5"/>
    </row>
    <row r="33" spans="1:8" ht="57.75" thickBot="1">
      <c r="A33" s="27" t="str">
        <v>GEO-GEO-003-ZV9-015</v>
      </c>
      <c r="B33" s="27" t="str">
        <v>Doloží konkrétními příklady rozdílnou mediální prezentaci míst a regionů a její dopady na vnímání daných míst a regionů.</v>
      </c>
      <c r="C33" s="27" t="str">
        <v>X</v>
      </c>
      <c r="D33" s="27" t="str">
        <v>X</v>
      </c>
      <c r="E33" s="27" t="str">
        <v>X</v>
      </c>
      <c r="F33" s="27" t="str">
        <v>X</v>
      </c>
      <c r="G33" s="27" t="str">
        <v>X</v>
      </c>
      <c r="H33" s="5"/>
    </row>
    <row r="34" spans="1:8" ht="57.75" thickBot="1">
      <c r="A34" s="27" t="str">
        <v>GEO-GEO-003-ZV9-014</v>
      </c>
      <c r="B34" s="27" t="str">
        <v>Identifikuje shodné a rozdílné charakteristiky míst a regionů a způsoby, jakými ovlivňují život v ostatních místech a regionech.</v>
      </c>
      <c r="C34" s="27" t="str">
        <v>X</v>
      </c>
      <c r="D34" s="27" t="str">
        <v>X</v>
      </c>
      <c r="E34" s="27" t="str">
        <v>X</v>
      </c>
      <c r="F34" s="27" t="str">
        <v>X</v>
      </c>
      <c r="G34" s="27" t="str">
        <v>X</v>
      </c>
      <c r="H34" s="5"/>
    </row>
    <row r="35" spans="1:8" ht="43.5" thickBot="1">
      <c r="A35" s="27" t="str">
        <v>GEO-GEO-003-ZV9-016</v>
      </c>
      <c r="B35" s="27" t="str">
        <v>Odůvodní svou identifikaci s určitým místem i regiony různého řádu a komunitou lidí, kteří tam žijí.</v>
      </c>
      <c r="C35" s="27" t="str">
        <v>X</v>
      </c>
      <c r="D35" s="27" t="str">
        <v>X</v>
      </c>
      <c r="E35" s="27" t="str">
        <v>X</v>
      </c>
      <c r="F35" s="27" t="str">
        <v>X</v>
      </c>
      <c r="G35" s="27" t="str">
        <v>X</v>
      </c>
      <c r="H35" s="5"/>
    </row>
    <row r="36" spans="1:8" ht="57.75" thickBot="1">
      <c r="A36" s="27" t="str">
        <v>GEO-GEO-003-ZV9-013</v>
      </c>
      <c r="B36" s="27" t="str">
        <v>Orientuje se v místech a regionech různého měřítka prostřednictvím vlastní mentální mapy daného území.</v>
      </c>
      <c r="C36" s="27" t="str">
        <v>X</v>
      </c>
      <c r="D36" s="27" t="str">
        <v>X</v>
      </c>
      <c r="E36" s="27" t="str">
        <v>X</v>
      </c>
      <c r="F36" s="27" t="str">
        <v>X</v>
      </c>
      <c r="G36" s="27" t="str">
        <v>X</v>
      </c>
      <c r="H36" s="5"/>
    </row>
    <row r="37" spans="1:8" ht="57.75" thickBot="1">
      <c r="A37" s="27" t="str">
        <v>GEO-GEO-003-ZV9-015</v>
      </c>
      <c r="B37" s="27" t="str">
        <v>Doloží konkrétními příklady rozdílnou mediální prezentaci míst a regionů a její dopady na vnímání daných míst a regionů.</v>
      </c>
      <c r="C37" s="27" t="str">
        <v>X</v>
      </c>
      <c r="D37" s="27" t="str">
        <v>X</v>
      </c>
      <c r="E37" s="27" t="str">
        <v>X</v>
      </c>
      <c r="F37" s="27" t="str">
        <v>X</v>
      </c>
      <c r="G37" s="27" t="str">
        <v>X</v>
      </c>
      <c r="H37" s="5"/>
    </row>
    <row r="38" spans="1:8" ht="72" thickBot="1">
      <c r="A38" s="27" t="str">
        <v>GEO-GEO-002-ZV9-011</v>
      </c>
      <c r="B38" s="27" t="str">
        <v>Na základě porozumění příčinám a průběhu globalizace doloží příklady jejich pozitivních i negativních důsledků na přírodu a společnost konkrétního místa či regionu.</v>
      </c>
      <c r="C38" s="27" t="str">
        <v>X</v>
      </c>
      <c r="D38" s="27" t="str">
        <v>X</v>
      </c>
      <c r="E38" s="27" t="str">
        <v>X</v>
      </c>
      <c r="F38" s="27" t="str">
        <v>X</v>
      </c>
      <c r="G38" s="27" t="str">
        <v>X</v>
      </c>
      <c r="H38" s="5"/>
    </row>
    <row r="39" spans="1:8" ht="57.75" thickBot="1">
      <c r="A39" s="27" t="str">
        <v>GEO-GEO-002-ZV9-012</v>
      </c>
      <c r="B39" s="27" t="str">
        <v>Na příkladu mezinárodních a regionálních konfliktů rozliší jejich podobné a rozdílné příčiny, důsledky a snahy o mírové řešení.</v>
      </c>
      <c r="C39" s="27" t="str">
        <v>X</v>
      </c>
      <c r="D39" s="27" t="str">
        <v>X</v>
      </c>
      <c r="E39" s="27" t="str">
        <v>X</v>
      </c>
      <c r="F39" s="27" t="str">
        <v>X</v>
      </c>
      <c r="G39" s="27" t="str">
        <v>X</v>
      </c>
      <c r="H39" s="5"/>
    </row>
    <row r="40" spans="1:8" ht="72" thickBot="1">
      <c r="A40" s="27" t="str">
        <v>GEO-GEO-004-ZV9-017</v>
      </c>
      <c r="B40" s="27" t="str">
        <v>Zhodnotí, jak naplňování potřeb jedince, společnosti a přírodního prostředí v konkrétním místě napomáhá či zabraňuje udržitelnosti života na Zemi.</v>
      </c>
      <c r="C40" s="27" t="str">
        <v>X</v>
      </c>
      <c r="D40" s="27" t="str">
        <v>X</v>
      </c>
      <c r="E40" s="27" t="str">
        <v>X</v>
      </c>
      <c r="F40" s="27" t="str">
        <v>X</v>
      </c>
      <c r="G40" s="27" t="str">
        <v>X</v>
      </c>
      <c r="H40" s="5"/>
    </row>
    <row r="41" spans="1:8" ht="43.5" thickBot="1">
      <c r="A41" s="27" t="str">
        <v>GEO-GEO-004-ZV9-018</v>
      </c>
      <c r="B41" s="27" t="str">
        <v>Uplatňuje základní principy udržitelnosti života při vlastním zodpovědném jednání v prostoru.</v>
      </c>
      <c r="C41" s="27" t="str">
        <v>X</v>
      </c>
      <c r="D41" s="27" t="str">
        <v>X</v>
      </c>
      <c r="E41" s="27" t="str">
        <v>X</v>
      </c>
      <c r="F41" s="27" t="str">
        <v>X</v>
      </c>
      <c r="G41" s="27" t="str">
        <v>X</v>
      </c>
      <c r="H41" s="5"/>
    </row>
    <row r="42" spans="1:8" ht="72" thickBot="1">
      <c r="A42" s="27" t="str">
        <v>GEO-GEO-004-ZV9-017</v>
      </c>
      <c r="B42" s="27" t="str">
        <v>Zhodnotí, jak naplňování potřeb jedince, společnosti a přírodního prostředí v konkrétním místě napomáhá či zabraňuje udržitelnosti života na Zemi.</v>
      </c>
      <c r="C42" s="27" t="str">
        <v>X</v>
      </c>
      <c r="D42" s="27" t="str">
        <v>X</v>
      </c>
      <c r="E42" s="27" t="str">
        <v>X</v>
      </c>
      <c r="F42" s="27" t="str">
        <v>X</v>
      </c>
      <c r="G42" s="27" t="str">
        <v>X</v>
      </c>
      <c r="H42" s="5"/>
    </row>
    <row r="43" spans="1:8" ht="15" thickBot="1">
      <c r="A43" s="27" t="str">
        <v>X</v>
      </c>
      <c r="B43" s="27" t="str">
        <v>X</v>
      </c>
      <c r="C43" s="27" t="str">
        <v>X</v>
      </c>
      <c r="D43" s="27" t="str">
        <v>X</v>
      </c>
      <c r="E43" s="27" t="str">
        <v>X</v>
      </c>
      <c r="F43" s="27" t="str">
        <v>X</v>
      </c>
      <c r="G43" s="27" t="str">
        <v>X</v>
      </c>
      <c r="H43" s="5"/>
    </row>
    <row r="44" spans="1:8" ht="15" thickBot="1">
      <c r="A44" s="27" t="str">
        <v>X</v>
      </c>
      <c r="B44" s="27" t="str">
        <v>X</v>
      </c>
      <c r="C44" s="27" t="str">
        <v>X</v>
      </c>
      <c r="D44" s="27" t="str">
        <v>X</v>
      </c>
      <c r="E44" s="27" t="str">
        <v>X</v>
      </c>
      <c r="F44" s="27" t="str">
        <v>X</v>
      </c>
      <c r="G44" s="27" t="str">
        <v>X</v>
      </c>
      <c r="H44" s="5"/>
    </row>
    <row r="45" spans="1:8" ht="15" thickBot="1">
      <c r="A45" s="27" t="str">
        <v>X</v>
      </c>
      <c r="B45" s="27" t="str">
        <v>X</v>
      </c>
      <c r="C45" s="27" t="str">
        <v>X</v>
      </c>
      <c r="D45" s="27" t="str">
        <v>X</v>
      </c>
      <c r="E45" s="27" t="str">
        <v>X</v>
      </c>
      <c r="F45" s="27" t="str">
        <v>X</v>
      </c>
      <c r="G45" s="27" t="str">
        <v>X</v>
      </c>
      <c r="H45" s="5"/>
    </row>
    <row r="46" spans="1:8" ht="15" thickBot="1">
      <c r="A46" s="27" t="str">
        <v>X</v>
      </c>
      <c r="B46" s="27" t="str">
        <v>X</v>
      </c>
      <c r="C46" s="27" t="str">
        <v>X</v>
      </c>
      <c r="D46" s="27" t="str">
        <v>X</v>
      </c>
      <c r="E46" s="27" t="str">
        <v>X</v>
      </c>
      <c r="F46" s="27" t="str">
        <v>X</v>
      </c>
      <c r="G46" s="27" t="str">
        <v>X</v>
      </c>
      <c r="H46" s="5"/>
    </row>
    <row r="47" spans="1:8" ht="15" thickBot="1">
      <c r="A47" s="27" t="str">
        <v>X</v>
      </c>
      <c r="B47" s="27" t="str">
        <v>X</v>
      </c>
      <c r="C47" s="27" t="str">
        <v>X</v>
      </c>
      <c r="D47" s="27" t="str">
        <v>X</v>
      </c>
      <c r="E47" s="27" t="str">
        <v>X</v>
      </c>
      <c r="F47" s="27" t="str">
        <v>X</v>
      </c>
      <c r="G47" s="27" t="str">
        <v>X</v>
      </c>
      <c r="H47" s="5"/>
    </row>
    <row r="48" spans="1:8" ht="15" thickBot="1">
      <c r="A48" s="27" t="str">
        <v>X</v>
      </c>
      <c r="B48" s="27" t="str">
        <v>X</v>
      </c>
      <c r="C48" s="27" t="str">
        <v>X</v>
      </c>
      <c r="D48" s="27" t="str">
        <v>X</v>
      </c>
      <c r="E48" s="27" t="str">
        <v>X</v>
      </c>
      <c r="F48" s="27" t="str">
        <v>X</v>
      </c>
      <c r="G48" s="27" t="str">
        <v>X</v>
      </c>
      <c r="H48" s="5"/>
    </row>
    <row r="49" spans="1:8" ht="15" thickBot="1">
      <c r="A49" s="27" t="str">
        <v>X</v>
      </c>
      <c r="B49" s="27" t="str">
        <v>X</v>
      </c>
      <c r="C49" s="27" t="str">
        <v>X</v>
      </c>
      <c r="D49" s="27" t="str">
        <v>X</v>
      </c>
      <c r="E49" s="27" t="str">
        <v>X</v>
      </c>
      <c r="F49" s="27" t="str">
        <v>X</v>
      </c>
      <c r="G49" s="27" t="str">
        <v>X</v>
      </c>
      <c r="H49" s="5"/>
    </row>
    <row r="50" spans="1:8" ht="15" thickBot="1">
      <c r="A50" s="27" t="str">
        <v>X</v>
      </c>
      <c r="B50" s="27" t="str">
        <v>X</v>
      </c>
      <c r="C50" s="27" t="str">
        <v>X</v>
      </c>
      <c r="D50" s="27" t="str">
        <v>X</v>
      </c>
      <c r="E50" s="27" t="str">
        <v>X</v>
      </c>
      <c r="F50" s="27" t="str">
        <v>X</v>
      </c>
      <c r="G50" s="27" t="str">
        <v>X</v>
      </c>
      <c r="H50" s="5"/>
    </row>
    <row r="51" spans="1:8" ht="15" thickBot="1">
      <c r="A51" s="27" t="str">
        <v>X</v>
      </c>
      <c r="B51" s="27" t="str">
        <v>X</v>
      </c>
      <c r="C51" s="27" t="str">
        <v>X</v>
      </c>
      <c r="D51" s="27" t="str">
        <v>X</v>
      </c>
      <c r="E51" s="27" t="str">
        <v>X</v>
      </c>
      <c r="F51" s="27" t="str">
        <v>X</v>
      </c>
      <c r="G51" s="27" t="str">
        <v>X</v>
      </c>
      <c r="H51" s="5"/>
    </row>
    <row r="52" spans="1:8" ht="15" thickBot="1">
      <c r="A52" s="27" t="str">
        <v>X</v>
      </c>
      <c r="B52" s="27" t="str">
        <v>X</v>
      </c>
      <c r="C52" s="27" t="str">
        <v>X</v>
      </c>
      <c r="D52" s="27" t="str">
        <v>X</v>
      </c>
      <c r="E52" s="27" t="str">
        <v>X</v>
      </c>
      <c r="F52" s="27" t="str">
        <v>X</v>
      </c>
      <c r="G52" s="27" t="str">
        <v>X</v>
      </c>
      <c r="H52" s="5"/>
    </row>
    <row r="53" spans="1:8" ht="15" thickBot="1">
      <c r="A53" s="27" t="str">
        <v>X</v>
      </c>
      <c r="B53" s="27" t="str">
        <v>X</v>
      </c>
      <c r="C53" s="27" t="str">
        <v>X</v>
      </c>
      <c r="D53" s="27" t="str">
        <v>X</v>
      </c>
      <c r="E53" s="27" t="str">
        <v>X</v>
      </c>
      <c r="F53" s="27" t="str">
        <v>X</v>
      </c>
      <c r="G53" s="27" t="str">
        <v>X</v>
      </c>
      <c r="H53" s="5"/>
    </row>
    <row r="54" spans="1:8" ht="15" thickBot="1">
      <c r="A54" s="27" t="str">
        <v>X</v>
      </c>
      <c r="B54" s="27" t="str">
        <v>X</v>
      </c>
      <c r="C54" s="27" t="str">
        <v>X</v>
      </c>
      <c r="D54" s="27" t="str">
        <v>X</v>
      </c>
      <c r="E54" s="27" t="str">
        <v>X</v>
      </c>
      <c r="F54" s="27" t="str">
        <v>X</v>
      </c>
      <c r="G54" s="27" t="str">
        <v>X</v>
      </c>
      <c r="H54" s="5"/>
    </row>
    <row r="55" spans="1:8">
      <c r="C55" s="13"/>
      <c r="D55" s="13"/>
      <c r="E55" s="13"/>
      <c r="F55" s="13"/>
      <c r="G55" s="13"/>
      <c r="H55" s="40"/>
    </row>
    <row r="56" spans="1:8" ht="15.75" thickBot="1">
      <c r="A56" s="127" t="s">
        <v>113</v>
      </c>
      <c r="B56" s="128"/>
      <c r="C56" s="128"/>
      <c r="D56" s="128"/>
      <c r="E56" s="128"/>
      <c r="F56" s="128"/>
      <c r="G56" s="128"/>
      <c r="H56" s="129"/>
    </row>
    <row r="57" spans="1:8" ht="15.75" thickBot="1">
      <c r="A57" s="91" t="s">
        <v>106</v>
      </c>
      <c r="B57" s="92"/>
      <c r="C57" s="114" t="s">
        <v>226</v>
      </c>
      <c r="D57" s="114" t="s">
        <v>215</v>
      </c>
      <c r="E57" s="114" t="s">
        <v>216</v>
      </c>
      <c r="F57" s="114" t="s">
        <v>217</v>
      </c>
      <c r="G57" s="114" t="s">
        <v>218</v>
      </c>
      <c r="H57" s="114" t="s">
        <v>219</v>
      </c>
    </row>
    <row r="58" spans="1:8" ht="15.75" thickBot="1">
      <c r="A58" s="4" t="s">
        <v>65</v>
      </c>
      <c r="B58" s="4" t="s">
        <v>108</v>
      </c>
      <c r="C58" s="115"/>
      <c r="D58" s="115"/>
      <c r="E58" s="115"/>
      <c r="F58" s="115"/>
      <c r="G58" s="115"/>
      <c r="H58" s="115"/>
    </row>
    <row r="59" spans="1:8" ht="54.75" customHeight="1">
      <c r="A59" s="27" t="str" cm="1">
        <f t="array" ref="A59:B99">IF('Krok 7 - Vazby'!A59:B99="","X",'Krok 7 - Vazby'!A59:B99)</f>
        <v>GEO-GEO-001-ZV9-001</v>
      </c>
      <c r="B59" s="27" t="str">
        <v xml:space="preserve">Kriticky využívá mapy a další zdroje geografických dat pro vlastní učení i každodenní poznávání světa. </v>
      </c>
      <c r="C59" s="27" t="str" cm="1">
        <f t="array" ref="C59:C99">IF('Krok 7 - Vazby'!F59:F99="","X",'Krok 7 - Vazby'!F59:F99)</f>
        <v>Zná umístění vybraných států světa a orientuje se ve slepé mapě.</v>
      </c>
      <c r="D59" s="27" t="str" cm="1">
        <f t="array" ref="D59:D99">IF('Krok 7 - Vazby'!H59:H99="","X",'Krok 7 - Vazby'!H59:H99)</f>
        <v>X</v>
      </c>
      <c r="E59" s="27" t="str" cm="1">
        <f t="array" ref="E59:E99">IF('Krok 7 - Vazby'!I59:I99="","X",'Krok 7 - Vazby'!I59:I99)</f>
        <v>KRP-KRP-000-ZV9-001
Kriticky hodnotí informace z různých zdrojů.</v>
      </c>
      <c r="F59" s="27" t="str" cm="1">
        <f t="array" ref="F59:F99">IF('Krok 7 - Vazby'!K59:K99="","X",'Krok 7 - Vazby'!K59:K99)</f>
        <v>X</v>
      </c>
      <c r="G59" s="27" t="str" cm="1">
        <f t="array" ref="G59:G99">IF('Krok 7 - Vazby'!J59:J99="","X",'Krok 7 - Vazby'!J59:J99)</f>
        <v>X</v>
      </c>
      <c r="H59" s="5" t="s">
        <v>227</v>
      </c>
    </row>
    <row r="60" spans="1:8" ht="182.25" customHeight="1">
      <c r="A60" s="27" t="str">
        <v>GEO-GEO-001-ZV9-002</v>
      </c>
      <c r="B60" s="27" t="str">
        <v>Využívá geoinformační technologie k řešení reálných problémů.</v>
      </c>
      <c r="C60" s="27" t="str">
        <v>S pomocí dat a rozhovorů s pamětníky vytvoří infografiku, ve které znázorní, jak se vyvíjel počet obyvatel v obci v posledních desetiletích a jaké faktory měly na změny počtu obyvatel zásadní vliv. 
Diskutuje, jak se změny počtu obyvatel projevily na životě obce a jak se počet obyvatel může měnit v budoucnosti.  
Diskutuje, co bylo a je příčinou změn, jaké push a pull faktory způsobují místní migraci.</v>
      </c>
      <c r="D60" s="27" t="str">
        <v>X</v>
      </c>
      <c r="E60" s="27" t="str">
        <v>KDI-VIN-000-ZV9-001
Využívá digitální technologie, aby sobě či ostatním usnadnil či zjednodušil pracovní postupy a zkvalitnil výsledky práce.</v>
      </c>
      <c r="F60" s="27" t="str">
        <v>X</v>
      </c>
      <c r="G60" s="27" t="str">
        <v>X</v>
      </c>
      <c r="H60" s="5" t="s">
        <v>228</v>
      </c>
    </row>
    <row r="61" spans="1:8" ht="188.25" customHeight="1">
      <c r="A61" s="27" t="str">
        <v>GEO-GEO-001-ZV9-003</v>
      </c>
      <c r="B61" s="27" t="str">
        <v>Využívá geografické myšlení a způsoby poznávání k porozumění příčinám a důsledkům změn míst a regionů.</v>
      </c>
      <c r="C61" s="27" t="str">
        <v>S pomocí dat a rozhovorů s pamětníky vytvoří infografiku, ve které znázorní, jak se vyvíjel počet obyvatel v obci v posledních desetiletích a jaké faktory měly na změny počtu obyvatel zásadní vliv. 
Diskutuje, jak se změny počtu obyvatel projevily na životě obce a jak se počet obyvatel může měnit v budoucnosti.  
Diskutuje, co bylo a je příčinou změn, jaké push a pull faktory způsobují místní migraci.</v>
      </c>
      <c r="D61" s="27" t="str">
        <v>X</v>
      </c>
      <c r="E61" s="27" t="str">
        <v>KDI-DAT-000-ZV9-001
Data získaná na základě vlastních kritérií a formulovaných dotazů z různých digitálních zdrojů posuzuje z hlediska souladu s již známými poznatky i nároku na spolehlivost zdroje.</v>
      </c>
      <c r="F61" s="27" t="str">
        <v>X</v>
      </c>
      <c r="G61" s="27" t="str">
        <v xml:space="preserve">CAS-DEJ-001-ZV9-004: Specifikuje proměnu politických útvarů, krajiny a lidských sídel od pravěku po současnost pomocí map a dalších informačních zdrojů. ŠOVU 6. roč. Porovnává mapy českých zemí nebo jednotlivých regionů od středověku do současnosti, popíše rozdíly a shody (např. proměna osídlení, komunikace, využívání přírodních zdrojů v různých obdobích).
+
CAP-PRI-004-ZV9-007 
Objasní roli přírodních procesů v příčinách, dopadech a opatřeních týkajících se změn klimatu. 
Objasní roli činnosti člověka v emisích skleníkových plynů ze souše a oceánu. S použitím různých informačních zdrojů popíše současný stav vybraných ekosystémů a možné změny za různých scénářů (teplota, srážky) a přijatých opatřeních; orientuje se v závazných mezinárodních dohodách, přijatých cílech a platných opatřeních; rozlišuje přitom scénáře, argumenty a závěry postavené na vědeckých důkazech od názorů a zavádějících tvrzení. 
CAP-PRI-004-ZV9-008 
Zhodnotí význam přírody pro život člověka na základě vědeckých důkazů a s využitím konkrétních příkladů. 
Uvede příklady reálných situací, kdy jsou zdroje nebo služby natolik vyčerpané, že je neposkytuje příroda, ale musí je plnit lidé. 
 Na základě vlastní zkušenosti porovná různá prostředí přírodního a nepřírodního charakteru z různých hledisek. 
CAP-PRI-004-ZV9-008 
Zhodnotí význam přírody pro život člověka na základě vědeckých důkazů a s využitím konkrétních příkladů. 
Uvede příklady významu přírody (chráněná území v regionu, zemědělsky využívané kulturní krajiny, území silně ovlivněná člověkem - nová divočina, bývalé skládky nebo lomy; zeleň ve městech) jako inspirace pro umělecké vyjádření nebo pro wellbeing. 
 CAP-PRI-004-ZV9-006 
Zapojí se do péče o přírodu ve svém okolí nebo do aktivit pro její obnovu. 
Orientuje se v možnostech spolupráce s místními spolky a obcí v oblasti péče o přírodu nebo její obnovu (brownfieldy, bývalé lomy, skládky apod.). 
</v>
      </c>
      <c r="H61" s="5" t="s">
        <v>228</v>
      </c>
    </row>
    <row r="62" spans="1:8" ht="57.75" thickBot="1">
      <c r="A62" s="27" t="str">
        <v>GEO-GEO-002-ZV9-006</v>
      </c>
      <c r="B62" s="27" t="str">
        <v>Vysvětlí vznik a rozmístění tvarů zemského povrchu a jejich vliv na další přírodní procesy a lidské aktivity.</v>
      </c>
      <c r="C62" s="27" t="str">
        <v>X</v>
      </c>
      <c r="D62" s="27" t="str">
        <v>X</v>
      </c>
      <c r="E62" s="27" t="str">
        <v>X</v>
      </c>
      <c r="F62" s="27" t="str">
        <v>X</v>
      </c>
      <c r="G62" s="27" t="str">
        <v>X</v>
      </c>
      <c r="H62" s="5"/>
    </row>
    <row r="63" spans="1:8" ht="57.75" thickBot="1">
      <c r="A63" s="27" t="str">
        <v>GEO-GEO-002-ZV9-004</v>
      </c>
      <c r="B63" s="27" t="str">
        <v>Odvodí příjem slunečního záření pro konkrétní místo a čas, jeho příčiny a důsledky na přírodní procesy a lidské aktivity.</v>
      </c>
      <c r="C63" s="27" t="str">
        <v>X</v>
      </c>
      <c r="D63" s="27" t="str">
        <v>X</v>
      </c>
      <c r="E63" s="27" t="str">
        <v>X</v>
      </c>
      <c r="F63" s="27" t="str">
        <v>X</v>
      </c>
      <c r="G63" s="27" t="str">
        <v>X</v>
      </c>
      <c r="H63" s="5"/>
    </row>
    <row r="64" spans="1:8" ht="57.75" thickBot="1">
      <c r="A64" s="27" t="str">
        <v>GEO-GEO-002-ZV9-005</v>
      </c>
      <c r="B64" s="27" t="str">
        <v>Odvodí dostupnost vody v konkrétním místě během roku, jeho příčiny a vliv na tamní přírodní prostředí a lidskou společnost.</v>
      </c>
      <c r="C64" s="27" t="str">
        <v>X</v>
      </c>
      <c r="D64" s="27" t="str">
        <v>X</v>
      </c>
      <c r="E64" s="27" t="str">
        <v>X</v>
      </c>
      <c r="F64" s="27" t="str">
        <v>X</v>
      </c>
      <c r="G64" s="27" t="str">
        <v>X</v>
      </c>
      <c r="H64" s="5"/>
    </row>
    <row r="65" spans="1:8" ht="57.75" thickBot="1">
      <c r="A65" s="27" t="str">
        <v>GEO-GEO-002-ZV9-007</v>
      </c>
      <c r="B65" s="27" t="str">
        <v>Odvodí charakter půd a živých organismů pro konkrétní místo, jeho příčiny a vliv na tamní přírodní prostředí a lidskou společnost.</v>
      </c>
      <c r="C65" s="27" t="str">
        <v>X</v>
      </c>
      <c r="D65" s="27" t="str">
        <v>X</v>
      </c>
      <c r="E65" s="27" t="str">
        <v>X</v>
      </c>
      <c r="F65" s="27" t="str">
        <v>X</v>
      </c>
      <c r="G65" s="27" t="str">
        <v>X</v>
      </c>
      <c r="H65" s="5"/>
    </row>
    <row r="66" spans="1:8" ht="57.75" thickBot="1">
      <c r="A66" s="27" t="str">
        <v>GEO-GEO-001-ZV9-003</v>
      </c>
      <c r="B66" s="27" t="str">
        <v>Využívá geografické myšlení a způsoby poznávání k porozumění příčinám a důsledkům změn míst a regionů.</v>
      </c>
      <c r="C66" s="27" t="str">
        <v>X</v>
      </c>
      <c r="D66" s="27" t="str">
        <v>X</v>
      </c>
      <c r="E66" s="27" t="str">
        <v>X</v>
      </c>
      <c r="F66" s="27" t="str">
        <v>X</v>
      </c>
      <c r="G66" s="27" t="str">
        <v>X</v>
      </c>
      <c r="H66" s="5"/>
    </row>
    <row r="67" spans="1:8" ht="57.75" thickBot="1">
      <c r="A67" s="27" t="str">
        <v>GEO-GEO-002-ZV9-006</v>
      </c>
      <c r="B67" s="27" t="str">
        <v>Vysvětlí vznik a rozmístění tvarů zemského povrchu a jejich vliv na další přírodní procesy a lidské aktivity.</v>
      </c>
      <c r="C67" s="27" t="str">
        <v>X</v>
      </c>
      <c r="D67" s="27" t="str">
        <v>X</v>
      </c>
      <c r="E67" s="27" t="str">
        <v>X</v>
      </c>
      <c r="F67" s="27" t="str">
        <v>X</v>
      </c>
      <c r="G67" s="27" t="str">
        <v>X</v>
      </c>
      <c r="H67" s="5"/>
    </row>
    <row r="68" spans="1:8" ht="57.75" thickBot="1">
      <c r="A68" s="27" t="str">
        <v>GEO-GEO-002-ZV9-004</v>
      </c>
      <c r="B68" s="27" t="str">
        <v>Odvodí příjem slunečního záření pro konkrétní místo a čas, jeho příčiny a důsledky na přírodní procesy a lidské aktivity.</v>
      </c>
      <c r="C68" s="27" t="str">
        <v>X</v>
      </c>
      <c r="D68" s="27" t="str">
        <v>X</v>
      </c>
      <c r="E68" s="27" t="str">
        <v>X</v>
      </c>
      <c r="F68" s="27" t="str">
        <v>X</v>
      </c>
      <c r="G68" s="27" t="str">
        <v>X</v>
      </c>
      <c r="H68" s="5"/>
    </row>
    <row r="69" spans="1:8" ht="57.75" thickBot="1">
      <c r="A69" s="27" t="str">
        <v>GEO-GEO-002-ZV9-005</v>
      </c>
      <c r="B69" s="27" t="str">
        <v>Odvodí dostupnost vody v konkrétním místě během roku, jeho příčiny a vliv na tamní přírodní prostředí a lidskou společnost.</v>
      </c>
      <c r="C69" s="27" t="str">
        <v>X</v>
      </c>
      <c r="D69" s="27" t="str">
        <v>X</v>
      </c>
      <c r="E69" s="27" t="str">
        <v>X</v>
      </c>
      <c r="F69" s="27" t="str">
        <v>X</v>
      </c>
      <c r="G69" s="27" t="str">
        <v>X</v>
      </c>
      <c r="H69" s="5"/>
    </row>
    <row r="70" spans="1:8" ht="57.75" thickBot="1">
      <c r="A70" s="27" t="str">
        <v>GEO-GEO-002-ZV9-007</v>
      </c>
      <c r="B70" s="27" t="str">
        <v>Odvodí charakter půd a živých organismů pro konkrétní místo, jeho příčiny a vliv na tamní přírodní prostředí a lidskou společnost.</v>
      </c>
      <c r="C70" s="27" t="str">
        <v>X</v>
      </c>
      <c r="D70" s="27" t="str">
        <v>X</v>
      </c>
      <c r="E70" s="27" t="str">
        <v>X</v>
      </c>
      <c r="F70" s="27" t="str">
        <v>X</v>
      </c>
      <c r="G70" s="27" t="str">
        <v>X</v>
      </c>
      <c r="H70" s="5"/>
    </row>
    <row r="71" spans="1:8" ht="409.5">
      <c r="A71" s="27" t="str">
        <v>GEO-GEO-002-ZV9-008</v>
      </c>
      <c r="B71" s="27" t="str">
        <v>Vysvětlí, jak přírodní a společenské faktory ovlivňují přirozený i migrační pohyb obyvatel a strukturu i rozmístění obyvatelstva v různých místech a regionech.</v>
      </c>
      <c r="C71" s="27" t="str">
        <v>Zná umístění vybraných států světa a orientuje se ve slepé mapě.
Na vybraných regionech identifikuje hlavní faktory, které ovlivňovaly a ovlivňují nerovnoměrné rozmístění obyvatelstva a vývoj počtu obyvatel v tomto regionu.
Popíše demografickou situaci v jakékoli zemi na základě různých demografických ukazatelů (v podobě věkové pyramidy, kartogramů a dalších dat).
Na konkrétních příkladech pojmenuje příčiny a důsledky migrace (push a pull faktory) a porovná, v čem se liší na úrovni jednoho státu (mezi jeho regiony) a na úrovni celého světa (mezi různými světadíly).
Na příkladech konkrétních států identifikuje pozitivní a negativní dopady struktury obyvatelstva a s oporou o příklady z různých částí světa navrhuje možná řešení negativních dopadů.
Na příkladech konkrétních států identifikuje pozitivní a negativní dopady migračního pohybu obyvatelstva a s oporou o příklady z různých částí světa navrhuje možná řešení negativních dopadů.
Objasní s pomocí konkrétních dat, jak a proč se mění demografická situace Česka (dříve Československa).</v>
      </c>
      <c r="D71" s="27" t="str">
        <v>X</v>
      </c>
      <c r="E71" s="27" t="str">
        <v>KOB-ZPS-000-ZV9-001
Zohledňuje vzájemnou propojenost jevů, situací a výzev v okolním světě z hledisek sociálních, ekonomických, kulturních, politických a ekologických.</v>
      </c>
      <c r="F71" s="27" t="str">
        <v>X</v>
      </c>
      <c r="G71" s="27" t="str">
        <v>X</v>
      </c>
      <c r="H71" s="5" t="s">
        <v>227</v>
      </c>
    </row>
    <row r="72" spans="1:8" ht="294.75" customHeight="1">
      <c r="A72" s="27" t="str">
        <v>GEO-GEO-002-ZV9-009</v>
      </c>
      <c r="B72" s="27" t="str">
        <v>Posoudí geografickou polohu, funkce, vnitřní strukturu a možnosti rozvoje různých sídel.</v>
      </c>
      <c r="C72" s="27" t="str">
        <v>Zná umístění vybraných států světa a orientuje se ve slepé mapě.
Na vybraných regionech identifikuje hlavní faktory, které ovlivňovaly a ovlivňují nerovnoměrné rozmístění obyvatelstva a vývoj počtu obyvatel v tomto regionu.
Popíše demografickou situaci v jakékoli zemi na základě různých demografických ukazatelů (v podobě věkové pyramidy, kartogramů a dalších dat).
Na konkrétních příkladech pojmenuje příčiny a důsledky migrace (push a pull faktory) a porovná, v čem se liší na úrovni jednoho státu (mezi jeho regiony) a na úrovni celého světa (mezi různými světadíly).
Na příkladech konkrétních států identifikuje pozitivní a negativní dopady struktury obyvatelstva a s oporou o příklady z různých částí světa navrhuje možná řešení negativních dopadů.
Na příkladech konkrétních států identifikuje pozitivní a negativní dopady migračního pohybu obyvatelstva a s oporou o příklady z různých částí světa navrhuje možná řešení negativních dopadů.
Objasní s pomocí konkrétních dat, jak a proč se mění demografická situace Česka (dříve Československa).</v>
      </c>
      <c r="D72" s="27" t="str">
        <v>X</v>
      </c>
      <c r="E72" s="27" t="str">
        <v>KOB-ZPS-000-ZV9-001
Zohledňuje vzájemnou propojenost jevů, situací a výzev v okolním světě z hledisek sociálních, ekonomických, kulturních, politických a ekologických.</v>
      </c>
      <c r="F72" s="27" t="str">
        <v>X</v>
      </c>
      <c r="G72" s="27" t="str">
        <v>X</v>
      </c>
      <c r="H72" s="5" t="s">
        <v>229</v>
      </c>
    </row>
    <row r="73" spans="1:8" ht="409.5">
      <c r="A73" s="27" t="str">
        <v>GEO-GEO-002-ZV9-010</v>
      </c>
      <c r="B73" s="27" t="str">
        <v>Identifikuje hlavní faktory ovlivňující rozmístění a zaměření hospodářských aktivit a jejich vliv na konkrétní region a jeho další rozvoj.</v>
      </c>
      <c r="C73" s="27" t="str">
        <v>S pomocí dat a základních charakteristik popíše hospodářské sektory a jejich hlavní trendy v Česku a ve světě.
Prozkoumá s pomocí kartogramů umístění hlavních odvětví hospodářství v Česku / ve světě a uvede specifické lokalizační faktory (přírodní i společenské), které jsou podstatné pro jejich úspěšný rozvoj (např. intenzivní × extenzivní zemědělství, hutní průmysl × textilní průmysl, věda a výzkum, masový a individuální cestovní ruch).
Na základě relevantních charakteristik (HDP, sektorová struktura, vzdělanost…) posoudí hospodářskou vyspělost míst a regionů.
Na konkrétních příkladech prozkoumá a pojmenuje hlavní pozitivní a negativní dopady konkrétních hospodářských činností na místo/region jejich lokalizace (specificky pro nadnárodní korporace).
Ve skupině navrhne vhodnou lokalizaci konkrétního druhu ekonomické činnosti / podnikání v obci / jejím okolí a svůj výběr zdůvodní.</v>
      </c>
      <c r="D73" s="27" t="str">
        <v>X</v>
      </c>
      <c r="E73" s="27" t="str">
        <v>KOB-ZPS-000-ZV9-001
Zohledňuje vzájemnou propojenost jevů, situací a výzev v okolním světě z hledisek sociálních, ekonomických, kulturních, politických a ekologických.</v>
      </c>
      <c r="F73" s="27" t="str">
        <v>X</v>
      </c>
      <c r="G73" s="27" t="str">
        <v xml:space="preserve">CAP-PRI-005-ZV9-015 
Odvozuje význam minerálů, hornin a půdy na základě charakteristik zjištěných z informačních zdrojů a pomocí zkoumání jejich vlastností. 
Na základě informačních zdrojů identifikuje některé důležité minerály (př. lithium - cinvaldit, zlato, hliník - bauxit) a jejich význam z hlediska nových technologií pro průmysl (včetně digitálních zařízení), dopravu a energetiku a diskutuje přínosy a dopady jejich těžby a využívání. 
CAP-PRI-005-ZV9-017 
Objasní příčiny neobnovitelnosti a nerovnoměrného rozložení zdrojů minerálů, energie, podzemní vody a dopady jejich těžby a využití na zdraví lidí a přírodu. 
Objasní neobnovitelnost nerostných surovin v důsledku procesu jejich vzniku, těžby a způsobů využití; Vysvětlí ekologický a hospodářský význam podzemní vody v krajině a vliv lidské činnosti na její kvalitu a dostupnost, na příkladech ukáže dopad těžby a čerpání vody na zdraví lidí, přírodu a krajinu. 
CAP-PRI-005-ZV9-017 
Objasní příčiny neobnovitelnosti a nerovnoměrného rozložení zdrojů minerálů, energie, podzemní vody a dopady jejich těžby a využití na zdraví lidí a přírodu. 
Na příkladech ukazuje energetickou náročnost vybraných lidských činností včetně digitálních technologií a navrhuje udržitelné nakládání s přírodními zdroji, vyjadřuje svůj postoj k možnému budoucímu vývoji a k řešení s využitím oběhového hospodářství. 
CAP-PRI-002-ZV9-004 
Vytvoří zjednodušující model vztahů mezi organismy navzájem a prostředím v ekosystému na základě vlastního pozorování a práce s informačními zdroji a na konkrétních příkladech posoudí udržitelnost využívání ekosystému člověkem. 
Pomocí zjednodušujících obrazových informačních zdrojů porovná tok energie (ve formě organických látek) a využívanou plochu při pěstování zemědělských plodin pro lidskou spotřebu a při krmení zvířat. 
CAP-PRI-004-ZV9-008 
Zhodnotí význam přírody pro život člověka na základě vědeckých důkazů a s využitím konkrétních příkladů. 
CAP-PRI-004-ZV9-008 
Zhodnotí význam přírody pro život člověka na základě vědeckých důkazů a s využitím konkrétních příkladů. 
CAP-PRI-004-ZV9-008 
Zhodnotí význam přírody pro život člověka na základě vědeckých důkazů a s využitím konkrétních příkladů. 
CAP-PRI-005-ZV9-015 
Odvozuje význam minerálů, hornin a půdy na základě charakteristik zjištěných z informačních zdrojů a pomocí zkoumání jejich vlastností. 
Na základě zkoumání jejich fyzikálních a chemických vlastností minerálů (př. tvrdost, rozpustnost) s pomocí informačních zdrojů odvozuje jejich význam v přírodě i pro člověka. 
CAP-PRI-004-ZV9-008 
Zhodnotí význam přírody pro život člověka na základě vědeckých důkazů a s využitím konkrétních příkladů. 
Shrne na základě informačních zdrojů a vlastní zkušenosti zdroje a služby, které získává z přírody (zahrada, les) 
 Na příkladu prostředí ve svém okolí ukáže ekosystémové služby, které dané území nebo konkrétní organismus poskytuje lidem. 
</v>
      </c>
      <c r="H73" s="5" t="s">
        <v>230</v>
      </c>
    </row>
    <row r="74" spans="1:8" ht="199.5">
      <c r="A74" s="27" t="str">
        <v>GEO-GEO-002-ZV9-008</v>
      </c>
      <c r="B74" s="27" t="str">
        <v>Vysvětlí, jak přírodní a společenské faktory ovlivňují přirozený i migrační pohyb obyvatel a strukturu i rozmístění obyvatelstva v různých místech a regionech.</v>
      </c>
      <c r="C74" s="27" t="str">
        <v>S pomocí dat a rozhovorů s pamětníky vytvoří infografiku, ve které znázorní, jak se vyvíjel počet obyvatel v obci v posledních desetiletích a jaké faktory měly na změny počtu obyvatel zásadní vliv. 
Diskutuje, jak se změny počtu obyvatel projevily na životě obce a jak se počet obyvatel může měnit v budoucnosti.  
Diskutuje, co bylo a je příčinou změn, jaké push a pull faktory způsobují místní migraci.</v>
      </c>
      <c r="D74" s="27" t="str">
        <v>X</v>
      </c>
      <c r="E74" s="27" t="str">
        <v>KOB-ZPS-000-ZV9-001
Zohledňuje vzájemnou propojenost jevů, situací a výzev v okolním světě z hledisek sociálních, ekonomických, kulturních, politických a ekologických.</v>
      </c>
      <c r="F74" s="27" t="str">
        <v>X</v>
      </c>
      <c r="G74" s="27" t="str">
        <v>X</v>
      </c>
      <c r="H74" s="5" t="s">
        <v>228</v>
      </c>
    </row>
    <row r="75" spans="1:8" ht="207" customHeight="1">
      <c r="A75" s="27" t="str">
        <v>GEO-GEO-002-ZV9-009</v>
      </c>
      <c r="B75" s="27" t="str">
        <v>Posoudí geografickou polohu, funkce, vnitřní strukturu a možnosti rozvoje různých sídel.</v>
      </c>
      <c r="C75" s="27" t="str">
        <v>Vysvětlí procesy urbanizace a suburbanizace a na příkladech doloží jejich příčiny a důsledky na společnost i přírodu.
Na příkladech porovná vybraná sídla (velkoměsta vyspělého vs. rozvojového světa; venkovská vs. městská sídla), faktory ovlivňující jejich vznik a rozvoj a zhodnotí vliv jejich geografické polohy na budoucí rozvoj těchto sídel.
Identifikuje a vytvoří charakteristiku jádrových a periferních oblastí v Česku a na vybraném kontinentu.</v>
      </c>
      <c r="D75" s="27" t="str">
        <v>X</v>
      </c>
      <c r="E75" s="27" t="str">
        <v>KOB-ZPS-000-ZV9-001
Zohledňuje vzájemnou propojenost jevů, situací a výzev v okolním světě z hledisek sociálních, ekonomických, kulturních, politických a ekologických.</v>
      </c>
      <c r="F75" s="27" t="str">
        <v>X</v>
      </c>
      <c r="G75" s="27" t="str">
        <v>X</v>
      </c>
      <c r="H75" s="5" t="s">
        <v>229</v>
      </c>
    </row>
    <row r="76" spans="1:8" ht="57.75" thickBot="1">
      <c r="A76" s="27" t="str">
        <v>GEO-GEO-003-ZV9-013</v>
      </c>
      <c r="B76" s="27" t="str">
        <v>Orientuje se v místech a regionech různého měřítka prostřednictvím vlastní mentální mapy daného území.</v>
      </c>
      <c r="C76" s="27" t="str">
        <v>X</v>
      </c>
      <c r="D76" s="27" t="str">
        <v>X</v>
      </c>
      <c r="E76" s="27" t="str">
        <v>X</v>
      </c>
      <c r="F76" s="27" t="str">
        <v>X</v>
      </c>
      <c r="G76" s="27" t="str">
        <v>X</v>
      </c>
      <c r="H76" s="5"/>
    </row>
    <row r="77" spans="1:8" ht="57.75" thickBot="1">
      <c r="A77" s="27" t="str">
        <v>GEO-GEO-003-ZV9-014</v>
      </c>
      <c r="B77" s="27" t="str">
        <v>Identifikuje shodné a rozdílné charakteristiky míst a regionů a způsoby, jakými ovlivňují život v ostatních místech a regionech.</v>
      </c>
      <c r="C77" s="27" t="str">
        <v>X</v>
      </c>
      <c r="D77" s="27" t="str">
        <v>X</v>
      </c>
      <c r="E77" s="27" t="str">
        <v>X</v>
      </c>
      <c r="F77" s="27" t="str">
        <v>X</v>
      </c>
      <c r="G77" s="27" t="str">
        <v>X</v>
      </c>
      <c r="H77" s="5"/>
    </row>
    <row r="78" spans="1:8" ht="57.75" thickBot="1">
      <c r="A78" s="27" t="str">
        <v>GEO-GEO-003-ZV9-015</v>
      </c>
      <c r="B78" s="27" t="str">
        <v>Doloží konkrétními příklady rozdílnou mediální prezentaci míst a regionů a její dopady na vnímání daných míst a regionů.</v>
      </c>
      <c r="C78" s="27" t="str">
        <v>X</v>
      </c>
      <c r="D78" s="27" t="str">
        <v>X</v>
      </c>
      <c r="E78" s="27" t="str">
        <v>X</v>
      </c>
      <c r="F78" s="27" t="str">
        <v>X</v>
      </c>
      <c r="G78" s="27" t="str">
        <v>X</v>
      </c>
      <c r="H78" s="5"/>
    </row>
    <row r="79" spans="1:8" ht="57.75" thickBot="1">
      <c r="A79" s="27" t="str">
        <v>GEO-GEO-003-ZV9-014</v>
      </c>
      <c r="B79" s="27" t="str">
        <v>Identifikuje shodné a rozdílné charakteristiky míst a regionů a způsoby, jakými ovlivňují život v ostatních místech a regionech.</v>
      </c>
      <c r="C79" s="27" t="str">
        <v>X</v>
      </c>
      <c r="D79" s="27" t="str">
        <v>X</v>
      </c>
      <c r="E79" s="27" t="str">
        <v>X</v>
      </c>
      <c r="F79" s="27" t="str">
        <v>X</v>
      </c>
      <c r="G79" s="27" t="str">
        <v>X</v>
      </c>
      <c r="H79" s="5"/>
    </row>
    <row r="80" spans="1:8" ht="43.5" thickBot="1">
      <c r="A80" s="27" t="str">
        <v>GEO-GEO-003-ZV9-016</v>
      </c>
      <c r="B80" s="27" t="str">
        <v>Odůvodní svou identifikaci s určitým místem i regiony různého řádu a komunitou lidí, kteří tam žijí.</v>
      </c>
      <c r="C80" s="27" t="str">
        <v>X</v>
      </c>
      <c r="D80" s="27" t="str">
        <v>X</v>
      </c>
      <c r="E80" s="27" t="str">
        <v>X</v>
      </c>
      <c r="F80" s="27" t="str">
        <v>X</v>
      </c>
      <c r="G80" s="27" t="str">
        <v>X</v>
      </c>
      <c r="H80" s="5"/>
    </row>
    <row r="81" spans="1:8" ht="57.75" thickBot="1">
      <c r="A81" s="27" t="str">
        <v>GEO-GEO-003-ZV9-013</v>
      </c>
      <c r="B81" s="27" t="str">
        <v>Orientuje se v místech a regionech různého měřítka prostřednictvím vlastní mentální mapy daného území.</v>
      </c>
      <c r="C81" s="27" t="str">
        <v>X</v>
      </c>
      <c r="D81" s="27" t="str">
        <v>X</v>
      </c>
      <c r="E81" s="27" t="str">
        <v>X</v>
      </c>
      <c r="F81" s="27" t="str">
        <v>X</v>
      </c>
      <c r="G81" s="27" t="str">
        <v>X</v>
      </c>
      <c r="H81" s="5"/>
    </row>
    <row r="82" spans="1:8" ht="57.75" thickBot="1">
      <c r="A82" s="27" t="str">
        <v>GEO-GEO-003-ZV9-015</v>
      </c>
      <c r="B82" s="27" t="str">
        <v>Doloží konkrétními příklady rozdílnou mediální prezentaci míst a regionů a její dopady na vnímání daných míst a regionů.</v>
      </c>
      <c r="C82" s="27" t="str">
        <v>X</v>
      </c>
      <c r="D82" s="27" t="str">
        <v>X</v>
      </c>
      <c r="E82" s="27" t="str">
        <v>X</v>
      </c>
      <c r="F82" s="27" t="str">
        <v>X</v>
      </c>
      <c r="G82" s="27" t="str">
        <v>X</v>
      </c>
      <c r="H82" s="5"/>
    </row>
    <row r="83" spans="1:8" ht="72" thickBot="1">
      <c r="A83" s="27" t="str">
        <v>GEO-GEO-002-ZV9-011</v>
      </c>
      <c r="B83" s="27" t="str">
        <v>Na základě porozumění příčinám a průběhu globalizace doloží příklady jejich pozitivních i negativních důsledků na přírodu a společnost konkrétního místa či regionu.</v>
      </c>
      <c r="C83" s="27" t="str">
        <v>X</v>
      </c>
      <c r="D83" s="27" t="str">
        <v>X</v>
      </c>
      <c r="E83" s="27" t="str">
        <v>X</v>
      </c>
      <c r="F83" s="27" t="str">
        <v>X</v>
      </c>
      <c r="G83" s="27" t="str">
        <v>X</v>
      </c>
      <c r="H83" s="5"/>
    </row>
    <row r="84" spans="1:8" ht="57.75" thickBot="1">
      <c r="A84" s="27" t="str">
        <v>GEO-GEO-002-ZV9-012</v>
      </c>
      <c r="B84" s="27" t="str">
        <v>Na příkladu mezinárodních a regionálních konfliktů rozliší jejich podobné a rozdílné příčiny, důsledky a snahy o mírové řešení.</v>
      </c>
      <c r="C84" s="27" t="str">
        <v>X</v>
      </c>
      <c r="D84" s="27" t="str">
        <v>X</v>
      </c>
      <c r="E84" s="27" t="str">
        <v>X</v>
      </c>
      <c r="F84" s="27" t="str">
        <v>X</v>
      </c>
      <c r="G84" s="27" t="str">
        <v>X</v>
      </c>
      <c r="H84" s="5"/>
    </row>
    <row r="85" spans="1:8" ht="72" thickBot="1">
      <c r="A85" s="27" t="str">
        <v>GEO-GEO-004-ZV9-017</v>
      </c>
      <c r="B85" s="27" t="str">
        <v>Zhodnotí, jak naplňování potřeb jedince, společnosti a přírodního prostředí v konkrétním místě napomáhá či zabraňuje udržitelnosti života na Zemi.</v>
      </c>
      <c r="C85" s="27" t="str">
        <v>X</v>
      </c>
      <c r="D85" s="27" t="str">
        <v>X</v>
      </c>
      <c r="E85" s="27" t="str">
        <v>X</v>
      </c>
      <c r="F85" s="27" t="str">
        <v>X</v>
      </c>
      <c r="G85" s="27" t="str">
        <v>X</v>
      </c>
      <c r="H85" s="5"/>
    </row>
    <row r="86" spans="1:8" ht="43.5" thickBot="1">
      <c r="A86" s="27" t="str">
        <v>GEO-GEO-004-ZV9-018</v>
      </c>
      <c r="B86" s="27" t="str">
        <v>Uplatňuje základní principy udržitelnosti života při vlastním zodpovědném jednání v prostoru.</v>
      </c>
      <c r="C86" s="27" t="str">
        <v>X</v>
      </c>
      <c r="D86" s="27" t="str">
        <v>X</v>
      </c>
      <c r="E86" s="27" t="str">
        <v>X</v>
      </c>
      <c r="F86" s="27" t="str">
        <v>X</v>
      </c>
      <c r="G86" s="27" t="str">
        <v>X</v>
      </c>
      <c r="H86" s="5"/>
    </row>
    <row r="87" spans="1:8" ht="72" thickBot="1">
      <c r="A87" s="27" t="str">
        <v>GEO-GEO-004-ZV9-017</v>
      </c>
      <c r="B87" s="27" t="str">
        <v>Zhodnotí, jak naplňování potřeb jedince, společnosti a přírodního prostředí v konkrétním místě napomáhá či zabraňuje udržitelnosti života na Zemi.</v>
      </c>
      <c r="C87" s="27" t="str">
        <v>X</v>
      </c>
      <c r="D87" s="27" t="str">
        <v>X</v>
      </c>
      <c r="E87" s="27" t="str">
        <v>X</v>
      </c>
      <c r="F87" s="27" t="str">
        <v>X</v>
      </c>
      <c r="G87" s="27" t="str">
        <v>X</v>
      </c>
      <c r="H87" s="5"/>
    </row>
    <row r="88" spans="1:8" ht="15" thickBot="1">
      <c r="A88" s="27" t="str">
        <v>X</v>
      </c>
      <c r="B88" s="27" t="str">
        <v>X</v>
      </c>
      <c r="C88" s="27" t="str">
        <v>X</v>
      </c>
      <c r="D88" s="27" t="str">
        <v>X</v>
      </c>
      <c r="E88" s="27" t="str">
        <v>X</v>
      </c>
      <c r="F88" s="27" t="str">
        <v>X</v>
      </c>
      <c r="G88" s="27" t="str">
        <v>X</v>
      </c>
      <c r="H88" s="5"/>
    </row>
    <row r="89" spans="1:8" ht="15" thickBot="1">
      <c r="A89" s="27" t="str">
        <v>X</v>
      </c>
      <c r="B89" s="27" t="str">
        <v>X</v>
      </c>
      <c r="C89" s="27" t="str">
        <v>X</v>
      </c>
      <c r="D89" s="27" t="str">
        <v>X</v>
      </c>
      <c r="E89" s="27" t="str">
        <v>X</v>
      </c>
      <c r="F89" s="27" t="str">
        <v>X</v>
      </c>
      <c r="G89" s="27" t="str">
        <v>X</v>
      </c>
      <c r="H89" s="5"/>
    </row>
    <row r="90" spans="1:8" ht="15" thickBot="1">
      <c r="A90" s="27" t="str">
        <v>X</v>
      </c>
      <c r="B90" s="27" t="str">
        <v>X</v>
      </c>
      <c r="C90" s="27" t="str">
        <v>X</v>
      </c>
      <c r="D90" s="27" t="str">
        <v>X</v>
      </c>
      <c r="E90" s="27" t="str">
        <v>X</v>
      </c>
      <c r="F90" s="27" t="str">
        <v>X</v>
      </c>
      <c r="G90" s="27" t="str">
        <v>X</v>
      </c>
      <c r="H90" s="5"/>
    </row>
    <row r="91" spans="1:8" ht="15" thickBot="1">
      <c r="A91" s="27" t="str">
        <v>X</v>
      </c>
      <c r="B91" s="27" t="str">
        <v>X</v>
      </c>
      <c r="C91" s="27" t="str">
        <v>X</v>
      </c>
      <c r="D91" s="27" t="str">
        <v>X</v>
      </c>
      <c r="E91" s="27" t="str">
        <v>X</v>
      </c>
      <c r="F91" s="27" t="str">
        <v>X</v>
      </c>
      <c r="G91" s="27" t="str">
        <v>X</v>
      </c>
      <c r="H91" s="5"/>
    </row>
    <row r="92" spans="1:8" ht="15" thickBot="1">
      <c r="A92" s="27" t="str">
        <v>X</v>
      </c>
      <c r="B92" s="27" t="str">
        <v>X</v>
      </c>
      <c r="C92" s="27" t="str">
        <v>X</v>
      </c>
      <c r="D92" s="27" t="str">
        <v>X</v>
      </c>
      <c r="E92" s="27" t="str">
        <v>X</v>
      </c>
      <c r="F92" s="27" t="str">
        <v>X</v>
      </c>
      <c r="G92" s="27" t="str">
        <v>X</v>
      </c>
      <c r="H92" s="5"/>
    </row>
    <row r="93" spans="1:8" ht="15" thickBot="1">
      <c r="A93" s="27" t="str">
        <v>X</v>
      </c>
      <c r="B93" s="27" t="str">
        <v>X</v>
      </c>
      <c r="C93" s="27" t="str">
        <v>X</v>
      </c>
      <c r="D93" s="27" t="str">
        <v>X</v>
      </c>
      <c r="E93" s="27" t="str">
        <v>X</v>
      </c>
      <c r="F93" s="27" t="str">
        <v>X</v>
      </c>
      <c r="G93" s="27" t="str">
        <v>X</v>
      </c>
      <c r="H93" s="5"/>
    </row>
    <row r="94" spans="1:8" ht="15" thickBot="1">
      <c r="A94" s="27" t="str">
        <v>X</v>
      </c>
      <c r="B94" s="27" t="str">
        <v>X</v>
      </c>
      <c r="C94" s="27" t="str">
        <v>X</v>
      </c>
      <c r="D94" s="27" t="str">
        <v>X</v>
      </c>
      <c r="E94" s="27" t="str">
        <v>X</v>
      </c>
      <c r="F94" s="27" t="str">
        <v>X</v>
      </c>
      <c r="G94" s="27" t="str">
        <v>X</v>
      </c>
      <c r="H94" s="5"/>
    </row>
    <row r="95" spans="1:8" ht="15" thickBot="1">
      <c r="A95" s="27" t="str">
        <v>X</v>
      </c>
      <c r="B95" s="27" t="str">
        <v>X</v>
      </c>
      <c r="C95" s="27" t="str">
        <v>X</v>
      </c>
      <c r="D95" s="27" t="str">
        <v>X</v>
      </c>
      <c r="E95" s="27" t="str">
        <v>X</v>
      </c>
      <c r="F95" s="27" t="str">
        <v>X</v>
      </c>
      <c r="G95" s="27" t="str">
        <v>X</v>
      </c>
      <c r="H95" s="5"/>
    </row>
    <row r="96" spans="1:8" ht="15" thickBot="1">
      <c r="A96" s="27" t="str">
        <v>X</v>
      </c>
      <c r="B96" s="27" t="str">
        <v>X</v>
      </c>
      <c r="C96" s="27" t="str">
        <v>X</v>
      </c>
      <c r="D96" s="27" t="str">
        <v>X</v>
      </c>
      <c r="E96" s="27" t="str">
        <v>X</v>
      </c>
      <c r="F96" s="27" t="str">
        <v>X</v>
      </c>
      <c r="G96" s="27" t="str">
        <v>X</v>
      </c>
      <c r="H96" s="5"/>
    </row>
    <row r="97" spans="1:8" ht="15" thickBot="1">
      <c r="A97" s="27" t="str">
        <v>X</v>
      </c>
      <c r="B97" s="27" t="str">
        <v>X</v>
      </c>
      <c r="C97" s="27" t="str">
        <v>X</v>
      </c>
      <c r="D97" s="27" t="str">
        <v>X</v>
      </c>
      <c r="E97" s="27" t="str">
        <v>X</v>
      </c>
      <c r="F97" s="27" t="str">
        <v>X</v>
      </c>
      <c r="G97" s="27" t="str">
        <v>X</v>
      </c>
      <c r="H97" s="5"/>
    </row>
    <row r="98" spans="1:8" ht="15" thickBot="1">
      <c r="A98" s="27" t="str">
        <v>X</v>
      </c>
      <c r="B98" s="27" t="str">
        <v>X</v>
      </c>
      <c r="C98" s="27" t="str">
        <v>X</v>
      </c>
      <c r="D98" s="27" t="str">
        <v>X</v>
      </c>
      <c r="E98" s="27" t="str">
        <v>X</v>
      </c>
      <c r="F98" s="27" t="str">
        <v>X</v>
      </c>
      <c r="G98" s="27" t="str">
        <v>X</v>
      </c>
      <c r="H98" s="5"/>
    </row>
    <row r="99" spans="1:8" ht="15" thickBot="1">
      <c r="A99" s="27" t="str">
        <v>X</v>
      </c>
      <c r="B99" s="27" t="str">
        <v>X</v>
      </c>
      <c r="C99" s="27" t="str">
        <v>X</v>
      </c>
      <c r="D99" s="27" t="str">
        <v>X</v>
      </c>
      <c r="E99" s="27" t="str">
        <v>X</v>
      </c>
      <c r="F99" s="27" t="str">
        <v>X</v>
      </c>
      <c r="G99" s="27" t="str">
        <v>X</v>
      </c>
      <c r="H99" s="5"/>
    </row>
    <row r="100" spans="1:8">
      <c r="C100" s="13"/>
      <c r="D100" s="13"/>
      <c r="E100" s="13"/>
      <c r="F100" s="13"/>
      <c r="G100" s="13"/>
      <c r="H100" s="40"/>
    </row>
    <row r="101" spans="1:8" ht="15.75" thickBot="1">
      <c r="A101" s="127" t="s">
        <v>114</v>
      </c>
      <c r="B101" s="128"/>
      <c r="C101" s="128"/>
      <c r="D101" s="128"/>
      <c r="E101" s="128"/>
      <c r="F101" s="128"/>
      <c r="G101" s="128"/>
      <c r="H101" s="129"/>
    </row>
    <row r="102" spans="1:8" ht="15.75" thickBot="1">
      <c r="A102" s="117" t="s">
        <v>106</v>
      </c>
      <c r="B102" s="118"/>
      <c r="C102" s="114" t="s">
        <v>231</v>
      </c>
      <c r="D102" s="114" t="s">
        <v>215</v>
      </c>
      <c r="E102" s="114" t="s">
        <v>216</v>
      </c>
      <c r="F102" s="114" t="s">
        <v>217</v>
      </c>
      <c r="G102" s="114" t="s">
        <v>218</v>
      </c>
      <c r="H102" s="114" t="s">
        <v>219</v>
      </c>
    </row>
    <row r="103" spans="1:8" ht="15.75" thickBot="1">
      <c r="A103" s="10" t="s">
        <v>65</v>
      </c>
      <c r="B103" s="10" t="s">
        <v>108</v>
      </c>
      <c r="C103" s="115"/>
      <c r="D103" s="115"/>
      <c r="E103" s="115"/>
      <c r="F103" s="115"/>
      <c r="G103" s="115"/>
      <c r="H103" s="115"/>
    </row>
    <row r="104" spans="1:8" ht="42.75">
      <c r="A104" s="27" t="str" cm="1">
        <f t="array" ref="A104:B144">IF('Krok 7 - Vazby'!A104:B144="","X",'Krok 7 - Vazby'!A104:B144)</f>
        <v>GEO-GEO-001-ZV9-001</v>
      </c>
      <c r="B104" s="27" t="str">
        <v xml:space="preserve">Kriticky využívá mapy a další zdroje geografických dat pro vlastní učení i každodenní poznávání světa. </v>
      </c>
      <c r="C104" s="27" t="str" cm="1">
        <f t="array" ref="C104:C144">IF('Krok 7 - Vazby'!F104:F144="","X",'Krok 7 - Vazby'!F104:F144)</f>
        <v>X</v>
      </c>
      <c r="D104" s="27" t="str" cm="1">
        <f t="array" ref="D104:D144">IF('Krok 7 - Vazby'!H104:H144="","X",'Krok 7 - Vazby'!H104:H144)</f>
        <v>X</v>
      </c>
      <c r="E104" s="27" t="str" cm="1">
        <f t="array" ref="E104:E144">IF('Krok 7 - Vazby'!I104:I144="","X",'Krok 7 - Vazby'!I104:I144)</f>
        <v>X</v>
      </c>
      <c r="F104" s="27" t="str" cm="1">
        <f t="array" ref="F104:F144">IF('Krok 7 - Vazby'!K104:K144="","X",'Krok 7 - Vazby'!K104:K144)</f>
        <v>X</v>
      </c>
      <c r="G104" s="27" t="str" cm="1">
        <f t="array" ref="G104:G144">IF('Krok 7 - Vazby'!J104:J144="","X",'Krok 7 - Vazby'!J104:J144)</f>
        <v>X</v>
      </c>
      <c r="H104" s="5" t="s">
        <v>227</v>
      </c>
    </row>
    <row r="105" spans="1:8" ht="149.25" customHeight="1">
      <c r="A105" s="27" t="str">
        <v>GEO-GEO-001-ZV9-002</v>
      </c>
      <c r="B105" s="27" t="str">
        <v>Využívá geoinformační technologie k řešení reálných problémů.</v>
      </c>
      <c r="C105" s="27" t="str">
        <v>Pojmenuje, které regiony (v různé měřítkové úrovni) obývá, zaznačí je do mapy a charakterizuje, čím je pro něj jeho region významný a na co je v souvislosti s ním hrdý.
Na základě geografických dat týkajících se přírodní, společenské a ekonomické charakteristiky porovná svoji obec a svůj kraj s jinou obcí a krajem.
Připraví program pro zahraniční návštěvu ve svém regionu. 
Na základě analýzy územního plánu navrhuje opatření, jak zlepšit život v místě svého bydliště, diskutuje o výhodách a nevýhodách života na venkově / v menším městě / v centru velkoměsta / v okolí velkoměsta (v příměstské krajině).</v>
      </c>
      <c r="D105" s="27" t="str">
        <v>X</v>
      </c>
      <c r="E105" s="27" t="str">
        <v>KDI-VIN-000-ZV9-001
Využívá digitální technologie, aby sobě či ostatním usnadnil či zjednodušil pracovní postupy a zkvalitnil výsledky práce.</v>
      </c>
      <c r="F105" s="27" t="str">
        <v>X</v>
      </c>
      <c r="G105" s="27" t="str">
        <v>X</v>
      </c>
      <c r="H105" s="5" t="s">
        <v>232</v>
      </c>
    </row>
    <row r="106" spans="1:8" ht="299.25">
      <c r="A106" s="27" t="str">
        <v>GEO-GEO-001-ZV9-003</v>
      </c>
      <c r="B106" s="27" t="str">
        <v>Využívá geografické myšlení a způsoby poznávání k porozumění příčinám a důsledkům změn míst a regionů.</v>
      </c>
      <c r="C106" s="27" t="str">
        <v>Pojmenuje, které regiony (v různé měřítkové úrovni) obývá, zaznačí je do mapy a charakterizuje, čím je pro něj jeho region významný a na co je v souvislosti s ním hrdý.
Na základě geografických dat týkajících se přírodní, společenské a ekonomické charakteristiky porovná svoji obec a svůj kraj s jinou obcí a krajem.
Připraví program pro zahraniční návštěvu ve svém regionu. 
Na základě analýzy územního plánu navrhuje opatření, jak zlepšit život v místě svého bydliště, diskutuje o výhodách a nevýhodách života na venkově / v menším městě / v centru velkoměsta / v okolí velkoměsta (v příměstské krajině).</v>
      </c>
      <c r="D106" s="27" t="str">
        <v>X</v>
      </c>
      <c r="E106" s="27" t="str">
        <v>KDI-DAT-000-ZV9-001
Data získaná na základě vlastních kritérií a formulovaných dotazů z různých digitálních zdrojů posuzuje z hlediska souladu s již známými poznatky i nároku na spolehlivost zdroje.</v>
      </c>
      <c r="F106" s="27" t="str">
        <v>X</v>
      </c>
      <c r="G106" s="27" t="str">
        <v>X</v>
      </c>
      <c r="H106" s="5" t="s">
        <v>232</v>
      </c>
    </row>
    <row r="107" spans="1:8" ht="57.75" thickBot="1">
      <c r="A107" s="27" t="str">
        <v>GEO-GEO-002-ZV9-006</v>
      </c>
      <c r="B107" s="27" t="str">
        <v>Vysvětlí vznik a rozmístění tvarů zemského povrchu a jejich vliv na další přírodní procesy a lidské aktivity.</v>
      </c>
      <c r="C107" s="27" t="str">
        <v>X</v>
      </c>
      <c r="D107" s="27" t="str">
        <v>X</v>
      </c>
      <c r="E107" s="27" t="str">
        <v>X</v>
      </c>
      <c r="F107" s="27" t="str">
        <v>X</v>
      </c>
      <c r="G107" s="27" t="str">
        <v>X</v>
      </c>
      <c r="H107" s="5"/>
    </row>
    <row r="108" spans="1:8" ht="57.75" thickBot="1">
      <c r="A108" s="27" t="str">
        <v>GEO-GEO-002-ZV9-004</v>
      </c>
      <c r="B108" s="27" t="str">
        <v>Odvodí příjem slunečního záření pro konkrétní místo a čas, jeho příčiny a důsledky na přírodní procesy a lidské aktivity.</v>
      </c>
      <c r="C108" s="27" t="str">
        <v>X</v>
      </c>
      <c r="D108" s="27" t="str">
        <v>X</v>
      </c>
      <c r="E108" s="27" t="str">
        <v>X</v>
      </c>
      <c r="F108" s="27" t="str">
        <v>X</v>
      </c>
      <c r="G108" s="27" t="str">
        <v>X</v>
      </c>
      <c r="H108" s="5"/>
    </row>
    <row r="109" spans="1:8" ht="57.75" thickBot="1">
      <c r="A109" s="27" t="str">
        <v>GEO-GEO-002-ZV9-005</v>
      </c>
      <c r="B109" s="27" t="str">
        <v>Odvodí dostupnost vody v konkrétním místě během roku, jeho příčiny a vliv na tamní přírodní prostředí a lidskou společnost.</v>
      </c>
      <c r="C109" s="27" t="str">
        <v>X</v>
      </c>
      <c r="D109" s="27" t="str">
        <v>X</v>
      </c>
      <c r="E109" s="27" t="str">
        <v>X</v>
      </c>
      <c r="F109" s="27" t="str">
        <v>X</v>
      </c>
      <c r="G109" s="27" t="str">
        <v>X</v>
      </c>
      <c r="H109" s="5"/>
    </row>
    <row r="110" spans="1:8" ht="57.75" thickBot="1">
      <c r="A110" s="27" t="str">
        <v>GEO-GEO-002-ZV9-007</v>
      </c>
      <c r="B110" s="27" t="str">
        <v>Odvodí charakter půd a živých organismů pro konkrétní místo, jeho příčiny a vliv na tamní přírodní prostředí a lidskou společnost.</v>
      </c>
      <c r="C110" s="27" t="str">
        <v>X</v>
      </c>
      <c r="D110" s="27" t="str">
        <v>X</v>
      </c>
      <c r="E110" s="27" t="str">
        <v>X</v>
      </c>
      <c r="F110" s="27" t="str">
        <v>X</v>
      </c>
      <c r="G110" s="27" t="str">
        <v>X</v>
      </c>
      <c r="H110" s="5"/>
    </row>
    <row r="111" spans="1:8" ht="200.25" thickBot="1">
      <c r="A111" s="27" t="str">
        <v>GEO-GEO-001-ZV9-003</v>
      </c>
      <c r="B111" s="27" t="str">
        <v>Využívá geografické myšlení a způsoby poznávání k porozumění příčinám a důsledkům změn míst a regionů.</v>
      </c>
      <c r="C111" s="27" t="str">
        <v>Skupinově vytvoří dioráma 3D modelu regionu místa, který zachycuje klíčové geografické rysy obohacené o QR kódy s odkazy na konkrétní místo vnímané rozdílnými pohledy.
Vytvoří infografiku “cestovní kanceláře”, která nabízí turistický zájezd napříč zvolenými regiony světa a naplánuje turistickou trasu včetně veškerých výloh, přičemž vyznačí významná poutní a turistická místa v mapě, která náleží k infografice.</v>
      </c>
      <c r="D111" s="27" t="str">
        <v>X</v>
      </c>
      <c r="E111" s="27" t="str">
        <v>KDI-DAT-000-ZV9-001
Data získaná na základě vlastních kritérií a formulovaných dotazů z různých digitálních zdrojů posuzuje z hlediska souladu s již známými poznatky i nároku na spolehlivost zdroje.</v>
      </c>
      <c r="F111" s="27" t="str">
        <v>X</v>
      </c>
      <c r="G111" s="27" t="str">
        <v>X</v>
      </c>
      <c r="H111" s="5"/>
    </row>
    <row r="112" spans="1:8" ht="57.75" thickBot="1">
      <c r="A112" s="27" t="str">
        <v>GEO-GEO-002-ZV9-006</v>
      </c>
      <c r="B112" s="27" t="str">
        <v>Vysvětlí vznik a rozmístění tvarů zemského povrchu a jejich vliv na další přírodní procesy a lidské aktivity.</v>
      </c>
      <c r="C112" s="27" t="str">
        <v>X</v>
      </c>
      <c r="D112" s="27" t="str">
        <v>X</v>
      </c>
      <c r="E112" s="27" t="str">
        <v>X</v>
      </c>
      <c r="F112" s="27" t="str">
        <v>X</v>
      </c>
      <c r="G112" s="27" t="str">
        <v>X</v>
      </c>
      <c r="H112" s="5"/>
    </row>
    <row r="113" spans="1:8" ht="57.75" thickBot="1">
      <c r="A113" s="27" t="str">
        <v>GEO-GEO-002-ZV9-004</v>
      </c>
      <c r="B113" s="27" t="str">
        <v>Odvodí příjem slunečního záření pro konkrétní místo a čas, jeho příčiny a důsledky na přírodní procesy a lidské aktivity.</v>
      </c>
      <c r="C113" s="27" t="str">
        <v>X</v>
      </c>
      <c r="D113" s="27" t="str">
        <v>X</v>
      </c>
      <c r="E113" s="27" t="str">
        <v>X</v>
      </c>
      <c r="F113" s="27" t="str">
        <v>X</v>
      </c>
      <c r="G113" s="27" t="str">
        <v>X</v>
      </c>
      <c r="H113" s="5"/>
    </row>
    <row r="114" spans="1:8" ht="57.75" thickBot="1">
      <c r="A114" s="27" t="str">
        <v>GEO-GEO-002-ZV9-005</v>
      </c>
      <c r="B114" s="27" t="str">
        <v>Odvodí dostupnost vody v konkrétním místě během roku, jeho příčiny a vliv na tamní přírodní prostředí a lidskou společnost.</v>
      </c>
      <c r="C114" s="27" t="str">
        <v>X</v>
      </c>
      <c r="D114" s="27" t="str">
        <v>X</v>
      </c>
      <c r="E114" s="27" t="str">
        <v>X</v>
      </c>
      <c r="F114" s="27" t="str">
        <v>X</v>
      </c>
      <c r="G114" s="27" t="str">
        <v>X</v>
      </c>
      <c r="H114" s="5"/>
    </row>
    <row r="115" spans="1:8" ht="57.75" thickBot="1">
      <c r="A115" s="27" t="str">
        <v>GEO-GEO-002-ZV9-007</v>
      </c>
      <c r="B115" s="27" t="str">
        <v>Odvodí charakter půd a živých organismů pro konkrétní místo, jeho příčiny a vliv na tamní přírodní prostředí a lidskou společnost.</v>
      </c>
      <c r="C115" s="27" t="str">
        <v>X</v>
      </c>
      <c r="D115" s="27" t="str">
        <v>X</v>
      </c>
      <c r="E115" s="27" t="str">
        <v>X</v>
      </c>
      <c r="F115" s="27" t="str">
        <v>X</v>
      </c>
      <c r="G115" s="27" t="str">
        <v>X</v>
      </c>
      <c r="H115" s="5"/>
    </row>
    <row r="116" spans="1:8" ht="72" thickBot="1">
      <c r="A116" s="27" t="str">
        <v>GEO-GEO-002-ZV9-008</v>
      </c>
      <c r="B116" s="27" t="str">
        <v>Vysvětlí, jak přírodní a společenské faktory ovlivňují přirozený i migrační pohyb obyvatel a strukturu i rozmístění obyvatelstva v různých místech a regionech.</v>
      </c>
      <c r="C116" s="27" t="str">
        <v>X</v>
      </c>
      <c r="D116" s="27" t="str">
        <v>X</v>
      </c>
      <c r="E116" s="27" t="str">
        <v>X</v>
      </c>
      <c r="F116" s="27" t="str">
        <v>X</v>
      </c>
      <c r="G116" s="27" t="str">
        <v>X</v>
      </c>
      <c r="H116" s="5"/>
    </row>
    <row r="117" spans="1:8" ht="43.5" thickBot="1">
      <c r="A117" s="27" t="str">
        <v>GEO-GEO-002-ZV9-009</v>
      </c>
      <c r="B117" s="27" t="str">
        <v>Posoudí geografickou polohu, funkce, vnitřní strukturu a možnosti rozvoje různých sídel.</v>
      </c>
      <c r="C117" s="27" t="str">
        <v>X</v>
      </c>
      <c r="D117" s="27" t="str">
        <v>X</v>
      </c>
      <c r="E117" s="27" t="str">
        <v>X</v>
      </c>
      <c r="F117" s="27" t="str">
        <v>X</v>
      </c>
      <c r="G117" s="27" t="str">
        <v>X</v>
      </c>
      <c r="H117" s="5"/>
    </row>
    <row r="118" spans="1:8" ht="72" thickBot="1">
      <c r="A118" s="27" t="str">
        <v>GEO-GEO-002-ZV9-010</v>
      </c>
      <c r="B118" s="27" t="str">
        <v>Identifikuje hlavní faktory ovlivňující rozmístění a zaměření hospodářských aktivit a jejich vliv na konkrétní region a jeho další rozvoj.</v>
      </c>
      <c r="C118" s="27" t="str">
        <v>X</v>
      </c>
      <c r="D118" s="27" t="str">
        <v>X</v>
      </c>
      <c r="E118" s="27" t="str">
        <v>X</v>
      </c>
      <c r="F118" s="27" t="str">
        <v>X</v>
      </c>
      <c r="G118" s="27" t="str">
        <v>X</v>
      </c>
      <c r="H118" s="5"/>
    </row>
    <row r="119" spans="1:8" ht="72" thickBot="1">
      <c r="A119" s="27" t="str">
        <v>GEO-GEO-002-ZV9-008</v>
      </c>
      <c r="B119" s="27" t="str">
        <v>Vysvětlí, jak přírodní a společenské faktory ovlivňují přirozený i migrační pohyb obyvatel a strukturu i rozmístění obyvatelstva v různých místech a regionech.</v>
      </c>
      <c r="C119" s="27" t="str">
        <v>X</v>
      </c>
      <c r="D119" s="27" t="str">
        <v>X</v>
      </c>
      <c r="E119" s="27" t="str">
        <v>X</v>
      </c>
      <c r="F119" s="27" t="str">
        <v>X</v>
      </c>
      <c r="G119" s="27" t="str">
        <v>X</v>
      </c>
      <c r="H119" s="5"/>
    </row>
    <row r="120" spans="1:8" ht="43.5" thickBot="1">
      <c r="A120" s="27" t="str">
        <v>GEO-GEO-002-ZV9-009</v>
      </c>
      <c r="B120" s="27" t="str">
        <v>Posoudí geografickou polohu, funkce, vnitřní strukturu a možnosti rozvoje různých sídel.</v>
      </c>
      <c r="C120" s="27" t="str">
        <v>X</v>
      </c>
      <c r="D120" s="27" t="str">
        <v>X</v>
      </c>
      <c r="E120" s="27" t="str">
        <v>X</v>
      </c>
      <c r="F120" s="27" t="str">
        <v>X</v>
      </c>
      <c r="G120" s="27" t="str">
        <v>X</v>
      </c>
      <c r="H120" s="5"/>
    </row>
    <row r="121" spans="1:8" ht="99.75">
      <c r="A121" s="27" t="str">
        <v>GEO-GEO-003-ZV9-013</v>
      </c>
      <c r="B121" s="27" t="str">
        <v>Orientuje se v místech a regionech různého měřítka prostřednictvím vlastní mentální mapy daného území.</v>
      </c>
      <c r="C121" s="27" t="str">
        <v>Pojmenuje místa ve svém okolí, regiony Česka a Evropy i makroregiony světa (světadíly, kontinenty), lokalizuje je na mapě.</v>
      </c>
      <c r="D121" s="27" t="str">
        <v>X</v>
      </c>
      <c r="E121" s="27" t="str">
        <v>KOB-ZPS-000-ZV9-001
Zohledňuje vzájemnou propojenost jevů, situací a výzev v okolním světě z hledisek sociálních, ekonomických, kulturních, politických a ekologických.</v>
      </c>
      <c r="F121" s="27" t="str">
        <v>X</v>
      </c>
      <c r="G121" s="27" t="str">
        <v>X</v>
      </c>
      <c r="H121" s="5" t="s">
        <v>232</v>
      </c>
    </row>
    <row r="122" spans="1:8" ht="409.5">
      <c r="A122" s="27" t="str">
        <v>GEO-GEO-003-ZV9-014</v>
      </c>
      <c r="B122" s="27" t="str">
        <v>Identifikuje shodné a rozdílné charakteristiky míst a regionů a způsoby, jakými ovlivňují život v ostatních místech a regionech.</v>
      </c>
      <c r="C122" s="27" t="str">
        <v>Navrhne kritéria pro identifikaci regionů na globální úrovni a využije je pro prostorové vymezení regionů.
Na příkladech vlastní zkušenosti uvádí jak zprostředkované informace utvářejí jeho vlastní povědomí o místech, kde nikdy nebyl. 
Na příkladu konkrétního regionu demonstruje dva odlišné pohledy a prezentace stejného místa, porovnává a diskutuje o spolehlivosti obou zdrojů informací.
Na příkladech dokládá stereotypizaci regionů, s pomocí spolehlivých zdrojů informací vyvrací předsudky spojené s těmito místy.   
Vytvoří kritéria pro hodnocení kvality a spolehlivosti zdrojů informací pro poznávání jemu neznámých regionů.
Ve skupině vytvoří charakteristiku vybraného makroregionu s použitím konkrétních geografických dat o přírodní, společenské, ekonomické, politické a kulturní situaci. Identifikuje problémy tohoto makroregionu a popíše proměny tohoto regionu v čase alespoň v jedné z vybraných kategorií.
Porovná dva makroregiony mezi sebou a identifikuje společné a rozdílné charakteristiky.</v>
      </c>
      <c r="D122" s="27" t="str">
        <v>X</v>
      </c>
      <c r="E122" s="27" t="str">
        <v>KOB-ZPS-000-ZV9-001
Zohledňuje vzájemnou propojenost jevů, situací a výzev v okolním světě z hledisek sociálních, ekonomických, kulturních, politických a ekologických.</v>
      </c>
      <c r="F122" s="27" t="str">
        <v>X</v>
      </c>
      <c r="G122" s="27" t="str">
        <v>X</v>
      </c>
      <c r="H122" s="5" t="s">
        <v>233</v>
      </c>
    </row>
    <row r="123" spans="1:8" ht="409.5">
      <c r="A123" s="27" t="str">
        <v>GEO-GEO-003-ZV9-015</v>
      </c>
      <c r="B123" s="27" t="str">
        <v>Doloží konkrétními příklady rozdílnou mediální prezentaci míst a regionů a její dopady na vnímání daných míst a regionů.</v>
      </c>
      <c r="C123" s="27" t="str">
        <v>Navrhne kritéria pro identifikaci regionů na globální úrovni a využije je pro prostorové vymezení regionů.
Na příkladech vlastní zkušenosti uvádí jak zprostředkované informace utvářejí jeho vlastní povědomí o místech, kde nikdy nebyl. 
Na příkladu konkrétního regionu demonstruje dva odlišné pohledy a prezentace stejného místa, porovnává a diskutuje o spolehlivosti obou zdrojů informací.
Na příkladech dokládá stereotypizaci regionů, s pomocí spolehlivých zdrojů informací vyvrací předsudky spojené s těmito místy.   
Vytvoří kritéria pro hodnocení kvality a spolehlivosti zdrojů informací pro poznávání jemu neznámých regionů.
Ve skupině vytvoří charakteristiku vybraného makroregionu s použitím konkrétních geografických dat o přírodní, společenské, ekonomické, politické a kulturní situaci. Identifikuje problémy tohoto makroregionu a popíše proměny tohoto regionu v čase alespoň v jedné z vybraných kategorií.
Porovná dva makroregiony mezi sebou a identifikuje společné a rozdílné charakteristiky.</v>
      </c>
      <c r="D123" s="27" t="str">
        <v>X</v>
      </c>
      <c r="E123" s="27" t="str">
        <v>KKK-POR-000-ZV9-001
Přemýšlí o komunikačním záměru autora sdělení.</v>
      </c>
      <c r="F123" s="27" t="str">
        <v>X</v>
      </c>
      <c r="G123" s="27" t="str">
        <v>X</v>
      </c>
      <c r="H123" s="5" t="s">
        <v>233</v>
      </c>
    </row>
    <row r="124" spans="1:8" ht="299.25">
      <c r="A124" s="27" t="str">
        <v>GEO-GEO-003-ZV9-014</v>
      </c>
      <c r="B124" s="27" t="str">
        <v>Identifikuje shodné a rozdílné charakteristiky míst a regionů a způsoby, jakými ovlivňují život v ostatních místech a regionech.</v>
      </c>
      <c r="C124" s="27" t="str">
        <v>Pojmenuje, které regiony (v různé měřítkové úrovni) obývá, zaznačí je do mapy a  charakterizuje, čím je pro něj jeho region významný a na co je v souvislosti s ním hrdý.
Na základě geografických dat týkajících se přírodní, společenské a ekonomické charakteristiky porovná svoji obec a svůj kraj s jinou obcí a krajem.
Připraví program pro zahraniční návštěvu ve svém regionu. 
Na základě analýzy územního plánu navrhuje opatření, jak zlepšit život v místě svého bydliště, diskutuje o výhodách a nevýhodách života na venkově / v menším městě / v centru velkoměsta / v okolí velkoměsta (v příměstské krajině).</v>
      </c>
      <c r="D124" s="27" t="str">
        <v>X</v>
      </c>
      <c r="E124" s="27" t="str">
        <v>KOB-ODP-000-ZV9-001
Přebírá odpovědnost za věci okolo sebe a za možné dopady svých rozhodnutí vůči ostatním a okolí.</v>
      </c>
      <c r="F124" s="27" t="str">
        <v>X</v>
      </c>
      <c r="G124" s="27" t="str">
        <v>X</v>
      </c>
      <c r="H124" s="5" t="s">
        <v>234</v>
      </c>
    </row>
    <row r="125" spans="1:8" ht="299.25">
      <c r="A125" s="27" t="str">
        <v>GEO-GEO-003-ZV9-016</v>
      </c>
      <c r="B125" s="27" t="str">
        <v>Odůvodní svou identifikaci s určitým místem i regiony různého řádu a komunitou lidí, kteří tam žijí.</v>
      </c>
      <c r="C125" s="27" t="str">
        <v>Pojmenuje, které regiony (v různé měřítkové úrovni) obývá, zaznačí je do mapy a charakterizuje, čím je pro něj jeho region významný a na co je v souvislosti s ním hrdý.
Na základě geografických dat týkajících se přírodní, společenské a ekonomické charakteristiky porovná svoji obec a svůj kraj s jinou obcí a krajem.
Připraví program pro zahraniční návštěvu ve svém regionu. 
Na základě analýzy územního plánu navrhuje opatření, jak zlepšit život v místě svého bydliště, diskutuje o výhodách a nevýhodách života na venkově / v menším městě / v centru velkoměsta / v okolí velkoměsta (v příměstské krajině).</v>
      </c>
      <c r="D125" s="27" t="str">
        <v>X</v>
      </c>
      <c r="E125" s="27" t="str">
        <v>KOB-ODP-000-ZV9-001
Přebírá odpovědnost za věci okolo sebe a za možné dopady svých rozhodnutí vůči ostatním a okolí.</v>
      </c>
      <c r="F125" s="27" t="str">
        <v>X</v>
      </c>
      <c r="G125" s="27" t="str">
        <v>X</v>
      </c>
      <c r="H125" s="5" t="s">
        <v>234</v>
      </c>
    </row>
    <row r="126" spans="1:8" ht="199.5">
      <c r="A126" s="27" t="str">
        <v>GEO-GEO-003-ZV9-013</v>
      </c>
      <c r="B126" s="27" t="str">
        <v>Orientuje se v místech a regionech různého měřítka prostřednictvím vlastní mentální mapy daného území.</v>
      </c>
      <c r="C126" s="27" t="str">
        <v>Skupinově vytvoří dioráma 3D modelu regionu místa, který zachycuje klíčové geografické rysy obohacené o QR kódy s odkazy na konkrétní místo vnímané rozdílnými pohledy.
Vytvoří infografiku “cestovní kanceláře”, která nabízí turistický zájezd napříč zvolenými regiony světa a naplánuje turistickou trasu včetně veškerých výloh, přičemž vyznačí významná poutní a turistická místa v mapě, která náleží k infografice.</v>
      </c>
      <c r="D126" s="27" t="str">
        <v>X</v>
      </c>
      <c r="E126" s="27" t="str">
        <v>KKU-USU-000-ZV9-001
Řídí vlastní procesy učení.</v>
      </c>
      <c r="F126" s="27" t="str">
        <v>X</v>
      </c>
      <c r="G126" s="27" t="str">
        <v>X</v>
      </c>
      <c r="H126" s="5" t="s">
        <v>233</v>
      </c>
    </row>
    <row r="127" spans="1:8" ht="199.5">
      <c r="A127" s="27" t="str">
        <v>GEO-GEO-003-ZV9-015</v>
      </c>
      <c r="B127" s="27" t="str">
        <v>Doloží konkrétními příklady rozdílnou mediální prezentaci míst a regionů a její dopady na vnímání daných míst a regionů.</v>
      </c>
      <c r="C127" s="27" t="str">
        <v>Skupinově vytvoří dioráma 3D modelu regionu místa, který zachycuje klíčové geografické rysy obohacené o QR kódy s odkazy na konkrétní místo vnímané rozdílnými pohledy.
Vytvoří infografiku “cestovní kanceláře”, která nabízí turistický zájezd napříč zvolenými regiony světa a naplánuje turistickou trasu včetně veškerých výloh, přičemž vyznačí významná poutní a turistická místa v mapě, která náleží k infografice.</v>
      </c>
      <c r="D127" s="27" t="str">
        <v>X</v>
      </c>
      <c r="E127" s="27" t="str">
        <v>KDI-TDO-000-ZV9-001
Generuje digitální obsah v různých formátech s cílem umocnit výstupy vlastní tvořivé činnosti.</v>
      </c>
      <c r="F127" s="27" t="str">
        <v>X</v>
      </c>
      <c r="G127" s="27" t="str">
        <v>X</v>
      </c>
      <c r="H127" s="5" t="s">
        <v>233</v>
      </c>
    </row>
    <row r="128" spans="1:8" ht="72" thickBot="1">
      <c r="A128" s="27" t="str">
        <v>GEO-GEO-002-ZV9-011</v>
      </c>
      <c r="B128" s="27" t="str">
        <v>Na základě porozumění příčinám a průběhu globalizace doloží příklady jejich pozitivních i negativních důsledků na přírodu a společnost konkrétního místa či regionu.</v>
      </c>
      <c r="C128" s="27" t="str">
        <v>X</v>
      </c>
      <c r="D128" s="27" t="str">
        <v>X</v>
      </c>
      <c r="E128" s="27" t="str">
        <v>X</v>
      </c>
      <c r="F128" s="27" t="str">
        <v>X</v>
      </c>
      <c r="G128" s="27" t="str">
        <v>X</v>
      </c>
      <c r="H128" s="5"/>
    </row>
    <row r="129" spans="1:8" ht="57.75" thickBot="1">
      <c r="A129" s="27" t="str">
        <v>GEO-GEO-002-ZV9-012</v>
      </c>
      <c r="B129" s="27" t="str">
        <v>Na příkladu mezinárodních a regionálních konfliktů rozliší jejich podobné a rozdílné příčiny, důsledky a snahy o mírové řešení.</v>
      </c>
      <c r="C129" s="27" t="str">
        <v>X</v>
      </c>
      <c r="D129" s="27" t="str">
        <v>X</v>
      </c>
      <c r="E129" s="27" t="str">
        <v>X</v>
      </c>
      <c r="F129" s="27" t="str">
        <v>X</v>
      </c>
      <c r="G129" s="27" t="str">
        <v>X</v>
      </c>
      <c r="H129" s="5"/>
    </row>
    <row r="130" spans="1:8" ht="72" thickBot="1">
      <c r="A130" s="27" t="str">
        <v>GEO-GEO-004-ZV9-017</v>
      </c>
      <c r="B130" s="27" t="str">
        <v>Zhodnotí, jak naplňování potřeb jedince, společnosti a přírodního prostředí v konkrétním místě napomáhá či zabraňuje udržitelnosti života na Zemi.</v>
      </c>
      <c r="C130" s="27" t="str">
        <v>X</v>
      </c>
      <c r="D130" s="27" t="str">
        <v>X</v>
      </c>
      <c r="E130" s="27" t="str">
        <v>X</v>
      </c>
      <c r="F130" s="27" t="str">
        <v>X</v>
      </c>
      <c r="G130" s="27" t="str">
        <v>X</v>
      </c>
      <c r="H130" s="5"/>
    </row>
    <row r="131" spans="1:8" ht="43.5" thickBot="1">
      <c r="A131" s="27" t="str">
        <v>GEO-GEO-004-ZV9-018</v>
      </c>
      <c r="B131" s="27" t="str">
        <v>Uplatňuje základní principy udržitelnosti života při vlastním zodpovědném jednání v prostoru.</v>
      </c>
      <c r="C131" s="27" t="str">
        <v>X</v>
      </c>
      <c r="D131" s="27" t="str">
        <v>X</v>
      </c>
      <c r="E131" s="27" t="str">
        <v>X</v>
      </c>
      <c r="F131" s="27" t="str">
        <v>X</v>
      </c>
      <c r="G131" s="27" t="str">
        <v>X</v>
      </c>
      <c r="H131" s="5"/>
    </row>
    <row r="132" spans="1:8" ht="72" thickBot="1">
      <c r="A132" s="27" t="str">
        <v>GEO-GEO-004-ZV9-017</v>
      </c>
      <c r="B132" s="27" t="str">
        <v>Zhodnotí, jak naplňování potřeb jedince, společnosti a přírodního prostředí v konkrétním místě napomáhá či zabraňuje udržitelnosti života na Zemi.</v>
      </c>
      <c r="C132" s="27" t="str">
        <v>X</v>
      </c>
      <c r="D132" s="27" t="str">
        <v>X</v>
      </c>
      <c r="E132" s="27" t="str">
        <v>X</v>
      </c>
      <c r="F132" s="27" t="str">
        <v>X</v>
      </c>
      <c r="G132" s="27" t="str">
        <v>X</v>
      </c>
      <c r="H132" s="5"/>
    </row>
    <row r="133" spans="1:8" ht="15" thickBot="1">
      <c r="A133" s="27" t="str">
        <v>X</v>
      </c>
      <c r="B133" s="27" t="str">
        <v>X</v>
      </c>
      <c r="C133" s="27" t="str">
        <v>X</v>
      </c>
      <c r="D133" s="27" t="str">
        <v>X</v>
      </c>
      <c r="E133" s="27" t="str">
        <v>X</v>
      </c>
      <c r="F133" s="27" t="str">
        <v>X</v>
      </c>
      <c r="G133" s="27" t="str">
        <v>X</v>
      </c>
      <c r="H133" s="5"/>
    </row>
    <row r="134" spans="1:8" ht="15" thickBot="1">
      <c r="A134" s="27" t="str">
        <v>X</v>
      </c>
      <c r="B134" s="27" t="str">
        <v>X</v>
      </c>
      <c r="C134" s="27" t="str">
        <v>X</v>
      </c>
      <c r="D134" s="27" t="str">
        <v>X</v>
      </c>
      <c r="E134" s="27" t="str">
        <v>X</v>
      </c>
      <c r="F134" s="27" t="str">
        <v>X</v>
      </c>
      <c r="G134" s="27" t="str">
        <v>X</v>
      </c>
      <c r="H134" s="5"/>
    </row>
    <row r="135" spans="1:8" ht="15" thickBot="1">
      <c r="A135" s="27" t="str">
        <v>X</v>
      </c>
      <c r="B135" s="27" t="str">
        <v>X</v>
      </c>
      <c r="C135" s="27" t="str">
        <v>X</v>
      </c>
      <c r="D135" s="27" t="str">
        <v>X</v>
      </c>
      <c r="E135" s="27" t="str">
        <v>X</v>
      </c>
      <c r="F135" s="27" t="str">
        <v>X</v>
      </c>
      <c r="G135" s="27" t="str">
        <v>X</v>
      </c>
      <c r="H135" s="5"/>
    </row>
    <row r="136" spans="1:8" ht="15" thickBot="1">
      <c r="A136" s="27" t="str">
        <v>X</v>
      </c>
      <c r="B136" s="27" t="str">
        <v>X</v>
      </c>
      <c r="C136" s="27" t="str">
        <v>X</v>
      </c>
      <c r="D136" s="27" t="str">
        <v>X</v>
      </c>
      <c r="E136" s="27" t="str">
        <v>X</v>
      </c>
      <c r="F136" s="27" t="str">
        <v>X</v>
      </c>
      <c r="G136" s="27" t="str">
        <v>X</v>
      </c>
      <c r="H136" s="5"/>
    </row>
    <row r="137" spans="1:8" ht="15" thickBot="1">
      <c r="A137" s="27" t="str">
        <v>X</v>
      </c>
      <c r="B137" s="27" t="str">
        <v>X</v>
      </c>
      <c r="C137" s="27" t="str">
        <v>X</v>
      </c>
      <c r="D137" s="27" t="str">
        <v>X</v>
      </c>
      <c r="E137" s="27" t="str">
        <v>X</v>
      </c>
      <c r="F137" s="27" t="str">
        <v>X</v>
      </c>
      <c r="G137" s="27" t="str">
        <v>X</v>
      </c>
      <c r="H137" s="5"/>
    </row>
    <row r="138" spans="1:8" ht="15" thickBot="1">
      <c r="A138" s="27" t="str">
        <v>X</v>
      </c>
      <c r="B138" s="27" t="str">
        <v>X</v>
      </c>
      <c r="C138" s="27" t="str">
        <v>X</v>
      </c>
      <c r="D138" s="27" t="str">
        <v>X</v>
      </c>
      <c r="E138" s="27" t="str">
        <v>X</v>
      </c>
      <c r="F138" s="27" t="str">
        <v>X</v>
      </c>
      <c r="G138" s="27" t="str">
        <v>X</v>
      </c>
      <c r="H138" s="5"/>
    </row>
    <row r="139" spans="1:8" ht="15" thickBot="1">
      <c r="A139" s="27" t="str">
        <v>X</v>
      </c>
      <c r="B139" s="27" t="str">
        <v>X</v>
      </c>
      <c r="C139" s="27" t="str">
        <v>X</v>
      </c>
      <c r="D139" s="27" t="str">
        <v>X</v>
      </c>
      <c r="E139" s="27" t="str">
        <v>X</v>
      </c>
      <c r="F139" s="27" t="str">
        <v>X</v>
      </c>
      <c r="G139" s="27" t="str">
        <v>X</v>
      </c>
      <c r="H139" s="5"/>
    </row>
    <row r="140" spans="1:8" ht="15" thickBot="1">
      <c r="A140" s="27" t="str">
        <v>X</v>
      </c>
      <c r="B140" s="27" t="str">
        <v>X</v>
      </c>
      <c r="C140" s="27" t="str">
        <v>X</v>
      </c>
      <c r="D140" s="27" t="str">
        <v>X</v>
      </c>
      <c r="E140" s="27" t="str">
        <v>X</v>
      </c>
      <c r="F140" s="27" t="str">
        <v>X</v>
      </c>
      <c r="G140" s="27" t="str">
        <v>X</v>
      </c>
      <c r="H140" s="5"/>
    </row>
    <row r="141" spans="1:8" ht="15" thickBot="1">
      <c r="A141" s="27" t="str">
        <v>X</v>
      </c>
      <c r="B141" s="27" t="str">
        <v>X</v>
      </c>
      <c r="C141" s="27" t="str">
        <v>X</v>
      </c>
      <c r="D141" s="27" t="str">
        <v>X</v>
      </c>
      <c r="E141" s="27" t="str">
        <v>X</v>
      </c>
      <c r="F141" s="27" t="str">
        <v>X</v>
      </c>
      <c r="G141" s="27" t="str">
        <v>X</v>
      </c>
      <c r="H141" s="5"/>
    </row>
    <row r="142" spans="1:8" ht="15" thickBot="1">
      <c r="A142" s="27" t="str">
        <v>X</v>
      </c>
      <c r="B142" s="27" t="str">
        <v>X</v>
      </c>
      <c r="C142" s="27" t="str">
        <v>X</v>
      </c>
      <c r="D142" s="27" t="str">
        <v>X</v>
      </c>
      <c r="E142" s="27" t="str">
        <v>X</v>
      </c>
      <c r="F142" s="27" t="str">
        <v>X</v>
      </c>
      <c r="G142" s="27" t="str">
        <v>X</v>
      </c>
      <c r="H142" s="5"/>
    </row>
    <row r="143" spans="1:8" ht="15" thickBot="1">
      <c r="A143" s="27" t="str">
        <v>X</v>
      </c>
      <c r="B143" s="27" t="str">
        <v>X</v>
      </c>
      <c r="C143" s="27" t="str">
        <v>X</v>
      </c>
      <c r="D143" s="27" t="str">
        <v>X</v>
      </c>
      <c r="E143" s="27" t="str">
        <v>X</v>
      </c>
      <c r="F143" s="27" t="str">
        <v>X</v>
      </c>
      <c r="G143" s="27" t="str">
        <v>X</v>
      </c>
      <c r="H143" s="5"/>
    </row>
    <row r="144" spans="1:8" ht="15" thickBot="1">
      <c r="A144" s="27" t="str">
        <v>X</v>
      </c>
      <c r="B144" s="27" t="str">
        <v>X</v>
      </c>
      <c r="C144" s="27" t="str">
        <v>X</v>
      </c>
      <c r="D144" s="27" t="str">
        <v>X</v>
      </c>
      <c r="E144" s="27" t="str">
        <v>X</v>
      </c>
      <c r="F144" s="27" t="str">
        <v>X</v>
      </c>
      <c r="G144" s="27" t="str">
        <v>X</v>
      </c>
      <c r="H144" s="5"/>
    </row>
    <row r="145" spans="1:8">
      <c r="C145" s="13"/>
      <c r="D145" s="13"/>
      <c r="E145" s="13"/>
      <c r="F145" s="13"/>
      <c r="G145" s="13"/>
      <c r="H145" s="40"/>
    </row>
    <row r="146" spans="1:8" ht="15.75" thickBot="1">
      <c r="A146" s="127" t="s">
        <v>115</v>
      </c>
      <c r="B146" s="128"/>
      <c r="C146" s="128"/>
      <c r="D146" s="128"/>
      <c r="E146" s="128"/>
      <c r="F146" s="128"/>
      <c r="G146" s="128"/>
      <c r="H146" s="129"/>
    </row>
    <row r="147" spans="1:8" ht="15.75" thickBot="1">
      <c r="A147" s="91" t="s">
        <v>106</v>
      </c>
      <c r="B147" s="92"/>
      <c r="C147" s="114" t="s">
        <v>235</v>
      </c>
      <c r="D147" s="114" t="s">
        <v>215</v>
      </c>
      <c r="E147" s="114" t="s">
        <v>216</v>
      </c>
      <c r="F147" s="114" t="s">
        <v>217</v>
      </c>
      <c r="G147" s="114" t="s">
        <v>218</v>
      </c>
      <c r="H147" s="114" t="s">
        <v>219</v>
      </c>
    </row>
    <row r="148" spans="1:8" ht="15.75" thickBot="1">
      <c r="A148" s="4" t="s">
        <v>65</v>
      </c>
      <c r="B148" s="4" t="s">
        <v>108</v>
      </c>
      <c r="C148" s="115"/>
      <c r="D148" s="115"/>
      <c r="E148" s="115"/>
      <c r="F148" s="115"/>
      <c r="G148" s="115"/>
      <c r="H148" s="115"/>
    </row>
    <row r="149" spans="1:8" ht="42.75">
      <c r="A149" s="27" t="str" cm="1">
        <f t="array" ref="A149:B189">IF('Krok 7 - Vazby'!A149:B189="","X",'Krok 7 - Vazby'!A149:B189)</f>
        <v>GEO-GEO-001-ZV9-001</v>
      </c>
      <c r="B149" s="27" t="str">
        <v xml:space="preserve">Kriticky využívá mapy a další zdroje geografických dat pro vlastní učení i každodenní poznávání světa. </v>
      </c>
      <c r="C149" s="27" t="str" cm="1">
        <f t="array" ref="C149:C189">IF('Krok 7 - Vazby'!F149:F189="","X",'Krok 7 - Vazby'!F149:F189)</f>
        <v>X</v>
      </c>
      <c r="D149" s="27" t="str" cm="1">
        <f t="array" ref="D149:D189">IF('Krok 7 - Vazby'!H149:H189="","X",'Krok 7 - Vazby'!H149:H189)</f>
        <v>X</v>
      </c>
      <c r="E149" s="27" t="str" cm="1">
        <f t="array" ref="E149:E189">IF('Krok 7 - Vazby'!I149:I189="","X",'Krok 7 - Vazby'!I149:I189)</f>
        <v>X</v>
      </c>
      <c r="F149" s="27" t="str" cm="1">
        <f t="array" ref="F149:F189">IF('Krok 7 - Vazby'!K149:K189="","X",'Krok 7 - Vazby'!K149:K189)</f>
        <v>X</v>
      </c>
      <c r="G149" s="27" t="str" cm="1">
        <f t="array" ref="G149:G189">IF('Krok 7 - Vazby'!J149:J189="","X",'Krok 7 - Vazby'!J149:J189)</f>
        <v>X</v>
      </c>
      <c r="H149" s="5" t="s">
        <v>227</v>
      </c>
    </row>
    <row r="150" spans="1:8" ht="29.25" thickBot="1">
      <c r="A150" s="27" t="str">
        <v>GEO-GEO-001-ZV9-002</v>
      </c>
      <c r="B150" s="27" t="str">
        <v>Využívá geoinformační technologie k řešení reálných problémů.</v>
      </c>
      <c r="C150" s="27" t="str">
        <v>X</v>
      </c>
      <c r="D150" s="27" t="str">
        <v>X</v>
      </c>
      <c r="E150" s="27" t="str">
        <v>X</v>
      </c>
      <c r="F150" s="27" t="str">
        <v>X</v>
      </c>
      <c r="G150" s="27" t="str">
        <v>X</v>
      </c>
      <c r="H150" s="5"/>
    </row>
    <row r="151" spans="1:8" ht="328.5" thickBot="1">
      <c r="A151" s="27" t="str">
        <v>GEO-GEO-001-ZV9-003</v>
      </c>
      <c r="B151" s="27" t="str">
        <v>Využívá geografické myšlení a způsoby poznávání k porozumění příčinám a důsledkům změn míst a regionů.</v>
      </c>
      <c r="C151" s="27" t="str">
        <v xml:space="preserve">Vzájemnou spoluprací prostřednictvím dodržování pracovního postupu vytvoří 3D model terénu podle vrstevnicové mapy pomocí kartonu nebo plastelíny, ve kterém vyznačí rozšiřující se jev desertifikace nebo deforestace, charakterizuje příčiny změn a zhodnotí, jak tyto změny ovlivňují naplňování potřeb jedince a přírodního prostředí v daném místě.
Samostatně zmapuje znečištění v okolí školy a zaznačí jednotlivé prvky do mapy a následně ve skupině vytvoří informativní plakát shrnující zjištěné údaje o znečištění zahrnující mapu s vyznačenými problematickými místy, analýzu hlavních zdrojů znečištění a návrhy na zlepšení situace. 
</v>
      </c>
      <c r="D151" s="27" t="str">
        <v>X</v>
      </c>
      <c r="E151" s="27" t="str">
        <v>KDI-DAT-000-ZV9-001
Data získaná na základě vlastních kritérií a formulovaných dotazů z různých digitálních zdrojů posuzuje z hlediska souladu s již známými poznatky i nároku na spolehlivost zdroje.</v>
      </c>
      <c r="F151" s="27" t="str">
        <v>X</v>
      </c>
      <c r="G151" s="27" t="str">
        <v>X</v>
      </c>
      <c r="H151" s="5"/>
    </row>
    <row r="152" spans="1:8" ht="57.75" thickBot="1">
      <c r="A152" s="27" t="str">
        <v>GEO-GEO-002-ZV9-006</v>
      </c>
      <c r="B152" s="27" t="str">
        <v>Vysvětlí vznik a rozmístění tvarů zemského povrchu a jejich vliv na další přírodní procesy a lidské aktivity.</v>
      </c>
      <c r="C152" s="27" t="str">
        <v>X</v>
      </c>
      <c r="D152" s="27" t="str">
        <v>X</v>
      </c>
      <c r="E152" s="27" t="str">
        <v>X</v>
      </c>
      <c r="F152" s="27" t="str">
        <v>X</v>
      </c>
      <c r="G152" s="27" t="str">
        <v>X</v>
      </c>
      <c r="H152" s="5"/>
    </row>
    <row r="153" spans="1:8" ht="57.75" thickBot="1">
      <c r="A153" s="27" t="str">
        <v>GEO-GEO-002-ZV9-004</v>
      </c>
      <c r="B153" s="27" t="str">
        <v>Odvodí příjem slunečního záření pro konkrétní místo a čas, jeho příčiny a důsledky na přírodní procesy a lidské aktivity.</v>
      </c>
      <c r="C153" s="27" t="str">
        <v>X</v>
      </c>
      <c r="D153" s="27" t="str">
        <v>X</v>
      </c>
      <c r="E153" s="27" t="str">
        <v>X</v>
      </c>
      <c r="F153" s="27" t="str">
        <v>X</v>
      </c>
      <c r="G153" s="27" t="str">
        <v>X</v>
      </c>
      <c r="H153" s="5"/>
    </row>
    <row r="154" spans="1:8" ht="57.75" thickBot="1">
      <c r="A154" s="27" t="str">
        <v>GEO-GEO-002-ZV9-005</v>
      </c>
      <c r="B154" s="27" t="str">
        <v>Odvodí dostupnost vody v konkrétním místě během roku, jeho příčiny a vliv na tamní přírodní prostředí a lidskou společnost.</v>
      </c>
      <c r="C154" s="27" t="str">
        <v>X</v>
      </c>
      <c r="D154" s="27" t="str">
        <v>X</v>
      </c>
      <c r="E154" s="27" t="str">
        <v>X</v>
      </c>
      <c r="F154" s="27" t="str">
        <v>X</v>
      </c>
      <c r="G154" s="27" t="str">
        <v>X</v>
      </c>
      <c r="H154" s="5"/>
    </row>
    <row r="155" spans="1:8" ht="57.75" thickBot="1">
      <c r="A155" s="27" t="str">
        <v>GEO-GEO-002-ZV9-007</v>
      </c>
      <c r="B155" s="27" t="str">
        <v>Odvodí charakter půd a živých organismů pro konkrétní místo, jeho příčiny a vliv na tamní přírodní prostředí a lidskou společnost.</v>
      </c>
      <c r="C155" s="27" t="str">
        <v>X</v>
      </c>
      <c r="D155" s="27" t="str">
        <v>X</v>
      </c>
      <c r="E155" s="27" t="str">
        <v>X</v>
      </c>
      <c r="F155" s="27" t="str">
        <v>X</v>
      </c>
      <c r="G155" s="27" t="str">
        <v>X</v>
      </c>
      <c r="H155" s="5"/>
    </row>
    <row r="156" spans="1:8" ht="57.75" thickBot="1">
      <c r="A156" s="27" t="str">
        <v>GEO-GEO-001-ZV9-003</v>
      </c>
      <c r="B156" s="27" t="str">
        <v>Využívá geografické myšlení a způsoby poznávání k porozumění příčinám a důsledkům změn míst a regionů.</v>
      </c>
      <c r="C156" s="27" t="str">
        <v>X</v>
      </c>
      <c r="D156" s="27" t="str">
        <v>X</v>
      </c>
      <c r="E156" s="27" t="str">
        <v>X</v>
      </c>
      <c r="F156" s="27" t="str">
        <v>X</v>
      </c>
      <c r="G156" s="27" t="str">
        <v>X</v>
      </c>
      <c r="H156" s="5"/>
    </row>
    <row r="157" spans="1:8" ht="57.75" thickBot="1">
      <c r="A157" s="27" t="str">
        <v>GEO-GEO-002-ZV9-006</v>
      </c>
      <c r="B157" s="27" t="str">
        <v>Vysvětlí vznik a rozmístění tvarů zemského povrchu a jejich vliv na další přírodní procesy a lidské aktivity.</v>
      </c>
      <c r="C157" s="27" t="str">
        <v>X</v>
      </c>
      <c r="D157" s="27" t="str">
        <v>X</v>
      </c>
      <c r="E157" s="27" t="str">
        <v>X</v>
      </c>
      <c r="F157" s="27" t="str">
        <v>X</v>
      </c>
      <c r="G157" s="27" t="str">
        <v>X</v>
      </c>
      <c r="H157" s="5"/>
    </row>
    <row r="158" spans="1:8" ht="57.75" thickBot="1">
      <c r="A158" s="27" t="str">
        <v>GEO-GEO-002-ZV9-004</v>
      </c>
      <c r="B158" s="27" t="str">
        <v>Odvodí příjem slunečního záření pro konkrétní místo a čas, jeho příčiny a důsledky na přírodní procesy a lidské aktivity.</v>
      </c>
      <c r="C158" s="27" t="str">
        <v>X</v>
      </c>
      <c r="D158" s="27" t="str">
        <v>X</v>
      </c>
      <c r="E158" s="27" t="str">
        <v>X</v>
      </c>
      <c r="F158" s="27" t="str">
        <v>X</v>
      </c>
      <c r="G158" s="27" t="str">
        <v>X</v>
      </c>
      <c r="H158" s="5"/>
    </row>
    <row r="159" spans="1:8" ht="57.75" thickBot="1">
      <c r="A159" s="27" t="str">
        <v>GEO-GEO-002-ZV9-005</v>
      </c>
      <c r="B159" s="27" t="str">
        <v>Odvodí dostupnost vody v konkrétním místě během roku, jeho příčiny a vliv na tamní přírodní prostředí a lidskou společnost.</v>
      </c>
      <c r="C159" s="27" t="str">
        <v>X</v>
      </c>
      <c r="D159" s="27" t="str">
        <v>X</v>
      </c>
      <c r="E159" s="27" t="str">
        <v>X</v>
      </c>
      <c r="F159" s="27" t="str">
        <v>X</v>
      </c>
      <c r="G159" s="27" t="str">
        <v>X</v>
      </c>
      <c r="H159" s="5"/>
    </row>
    <row r="160" spans="1:8" ht="57.75" thickBot="1">
      <c r="A160" s="27" t="str">
        <v>GEO-GEO-002-ZV9-007</v>
      </c>
      <c r="B160" s="27" t="str">
        <v>Odvodí charakter půd a živých organismů pro konkrétní místo, jeho příčiny a vliv na tamní přírodní prostředí a lidskou společnost.</v>
      </c>
      <c r="C160" s="27" t="str">
        <v>X</v>
      </c>
      <c r="D160" s="27" t="str">
        <v>X</v>
      </c>
      <c r="E160" s="27" t="str">
        <v>X</v>
      </c>
      <c r="F160" s="27" t="str">
        <v>X</v>
      </c>
      <c r="G160" s="27" t="str">
        <v>X</v>
      </c>
      <c r="H160" s="5"/>
    </row>
    <row r="161" spans="1:8" ht="72" thickBot="1">
      <c r="A161" s="27" t="str">
        <v>GEO-GEO-002-ZV9-008</v>
      </c>
      <c r="B161" s="27" t="str">
        <v>Vysvětlí, jak přírodní a společenské faktory ovlivňují přirozený i migrační pohyb obyvatel a strukturu i rozmístění obyvatelstva v různých místech a regionech.</v>
      </c>
      <c r="C161" s="27" t="str">
        <v>X</v>
      </c>
      <c r="D161" s="27" t="str">
        <v>X</v>
      </c>
      <c r="E161" s="27" t="str">
        <v>X</v>
      </c>
      <c r="F161" s="27" t="str">
        <v>X</v>
      </c>
      <c r="G161" s="27" t="str">
        <v>X</v>
      </c>
      <c r="H161" s="5"/>
    </row>
    <row r="162" spans="1:8" ht="43.5" thickBot="1">
      <c r="A162" s="27" t="str">
        <v>GEO-GEO-002-ZV9-009</v>
      </c>
      <c r="B162" s="27" t="str">
        <v>Posoudí geografickou polohu, funkce, vnitřní strukturu a možnosti rozvoje různých sídel.</v>
      </c>
      <c r="C162" s="27" t="str">
        <v>X</v>
      </c>
      <c r="D162" s="27" t="str">
        <v>X</v>
      </c>
      <c r="E162" s="27" t="str">
        <v>X</v>
      </c>
      <c r="F162" s="27" t="str">
        <v>X</v>
      </c>
      <c r="G162" s="27" t="str">
        <v>X</v>
      </c>
      <c r="H162" s="5"/>
    </row>
    <row r="163" spans="1:8" ht="72" thickBot="1">
      <c r="A163" s="27" t="str">
        <v>GEO-GEO-002-ZV9-010</v>
      </c>
      <c r="B163" s="27" t="str">
        <v>Identifikuje hlavní faktory ovlivňující rozmístění a zaměření hospodářských aktivit a jejich vliv na konkrétní region a jeho další rozvoj.</v>
      </c>
      <c r="C163" s="27" t="str">
        <v>X</v>
      </c>
      <c r="D163" s="27" t="str">
        <v>X</v>
      </c>
      <c r="E163" s="27" t="str">
        <v>X</v>
      </c>
      <c r="F163" s="27" t="str">
        <v>X</v>
      </c>
      <c r="G163" s="27" t="str">
        <v>X</v>
      </c>
      <c r="H163" s="5"/>
    </row>
    <row r="164" spans="1:8" ht="72" thickBot="1">
      <c r="A164" s="27" t="str">
        <v>GEO-GEO-002-ZV9-008</v>
      </c>
      <c r="B164" s="27" t="str">
        <v>Vysvětlí, jak přírodní a společenské faktory ovlivňují přirozený i migrační pohyb obyvatel a strukturu i rozmístění obyvatelstva v různých místech a regionech.</v>
      </c>
      <c r="C164" s="27" t="str">
        <v>X</v>
      </c>
      <c r="D164" s="27" t="str">
        <v>X</v>
      </c>
      <c r="E164" s="27" t="str">
        <v>X</v>
      </c>
      <c r="F164" s="27" t="str">
        <v>X</v>
      </c>
      <c r="G164" s="27" t="str">
        <v>X</v>
      </c>
      <c r="H164" s="5"/>
    </row>
    <row r="165" spans="1:8" ht="43.5" thickBot="1">
      <c r="A165" s="27" t="str">
        <v>GEO-GEO-002-ZV9-009</v>
      </c>
      <c r="B165" s="27" t="str">
        <v>Posoudí geografickou polohu, funkce, vnitřní strukturu a možnosti rozvoje různých sídel.</v>
      </c>
      <c r="C165" s="27" t="str">
        <v>X</v>
      </c>
      <c r="D165" s="27" t="str">
        <v>X</v>
      </c>
      <c r="E165" s="27" t="str">
        <v>X</v>
      </c>
      <c r="F165" s="27" t="str">
        <v>X</v>
      </c>
      <c r="G165" s="27" t="str">
        <v>X</v>
      </c>
      <c r="H165" s="5"/>
    </row>
    <row r="166" spans="1:8" ht="57.75" thickBot="1">
      <c r="A166" s="27" t="str">
        <v>GEO-GEO-003-ZV9-013</v>
      </c>
      <c r="B166" s="27" t="str">
        <v>Orientuje se v místech a regionech různého měřítka prostřednictvím vlastní mentální mapy daného území.</v>
      </c>
      <c r="C166" s="27" t="str">
        <v>X</v>
      </c>
      <c r="D166" s="27" t="str">
        <v>X</v>
      </c>
      <c r="E166" s="27" t="str">
        <v>X</v>
      </c>
      <c r="F166" s="27" t="str">
        <v>X</v>
      </c>
      <c r="G166" s="27" t="str">
        <v>X</v>
      </c>
      <c r="H166" s="5"/>
    </row>
    <row r="167" spans="1:8" ht="57.75" thickBot="1">
      <c r="A167" s="27" t="str">
        <v>GEO-GEO-003-ZV9-014</v>
      </c>
      <c r="B167" s="27" t="str">
        <v>Identifikuje shodné a rozdílné charakteristiky míst a regionů a způsoby, jakými ovlivňují život v ostatních místech a regionech.</v>
      </c>
      <c r="C167" s="27" t="str">
        <v>X</v>
      </c>
      <c r="D167" s="27" t="str">
        <v>X</v>
      </c>
      <c r="E167" s="27" t="str">
        <v>X</v>
      </c>
      <c r="F167" s="27" t="str">
        <v>X</v>
      </c>
      <c r="G167" s="27" t="str">
        <v>X</v>
      </c>
      <c r="H167" s="5"/>
    </row>
    <row r="168" spans="1:8" ht="57.75" thickBot="1">
      <c r="A168" s="27" t="str">
        <v>GEO-GEO-003-ZV9-015</v>
      </c>
      <c r="B168" s="27" t="str">
        <v>Doloží konkrétními příklady rozdílnou mediální prezentaci míst a regionů a její dopady na vnímání daných míst a regionů.</v>
      </c>
      <c r="C168" s="27" t="str">
        <v>X</v>
      </c>
      <c r="D168" s="27" t="str">
        <v>X</v>
      </c>
      <c r="E168" s="27" t="str">
        <v>X</v>
      </c>
      <c r="F168" s="27" t="str">
        <v>X</v>
      </c>
      <c r="G168" s="27" t="str">
        <v>X</v>
      </c>
      <c r="H168" s="5"/>
    </row>
    <row r="169" spans="1:8" ht="57.75" thickBot="1">
      <c r="A169" s="27" t="str">
        <v>GEO-GEO-003-ZV9-014</v>
      </c>
      <c r="B169" s="27" t="str">
        <v>Identifikuje shodné a rozdílné charakteristiky míst a regionů a způsoby, jakými ovlivňují život v ostatních místech a regionech.</v>
      </c>
      <c r="C169" s="27" t="str">
        <v>X</v>
      </c>
      <c r="D169" s="27" t="str">
        <v>X</v>
      </c>
      <c r="E169" s="27" t="str">
        <v>X</v>
      </c>
      <c r="F169" s="27" t="str">
        <v>X</v>
      </c>
      <c r="G169" s="27" t="str">
        <v>X</v>
      </c>
      <c r="H169" s="5"/>
    </row>
    <row r="170" spans="1:8" ht="43.5" thickBot="1">
      <c r="A170" s="27" t="str">
        <v>GEO-GEO-003-ZV9-016</v>
      </c>
      <c r="B170" s="27" t="str">
        <v>Odůvodní svou identifikaci s určitým místem i regiony různého řádu a komunitou lidí, kteří tam žijí.</v>
      </c>
      <c r="C170" s="27" t="str">
        <v>X</v>
      </c>
      <c r="D170" s="27" t="str">
        <v>X</v>
      </c>
      <c r="E170" s="27" t="str">
        <v>X</v>
      </c>
      <c r="F170" s="27" t="str">
        <v>X</v>
      </c>
      <c r="G170" s="27" t="str">
        <v>X</v>
      </c>
      <c r="H170" s="5"/>
    </row>
    <row r="171" spans="1:8" ht="57.75" thickBot="1">
      <c r="A171" s="27" t="str">
        <v>GEO-GEO-003-ZV9-013</v>
      </c>
      <c r="B171" s="27" t="str">
        <v>Orientuje se v místech a regionech různého měřítka prostřednictvím vlastní mentální mapy daného území.</v>
      </c>
      <c r="C171" s="27" t="str">
        <v>X</v>
      </c>
      <c r="D171" s="27" t="str">
        <v>X</v>
      </c>
      <c r="E171" s="27" t="str">
        <v>X</v>
      </c>
      <c r="F171" s="27" t="str">
        <v>X</v>
      </c>
      <c r="G171" s="27" t="str">
        <v>X</v>
      </c>
      <c r="H171" s="5"/>
    </row>
    <row r="172" spans="1:8" ht="57.75" thickBot="1">
      <c r="A172" s="27" t="str">
        <v>GEO-GEO-003-ZV9-015</v>
      </c>
      <c r="B172" s="27" t="str">
        <v>Doloží konkrétními příklady rozdílnou mediální prezentaci míst a regionů a její dopady na vnímání daných míst a regionů.</v>
      </c>
      <c r="C172" s="27" t="str">
        <v>X</v>
      </c>
      <c r="D172" s="27" t="str">
        <v>X</v>
      </c>
      <c r="E172" s="27" t="str">
        <v>X</v>
      </c>
      <c r="F172" s="27" t="str">
        <v>X</v>
      </c>
      <c r="G172" s="27" t="str">
        <v>X</v>
      </c>
      <c r="H172" s="5"/>
    </row>
    <row r="173" spans="1:8" ht="318.75" customHeight="1">
      <c r="A173" s="27" t="str">
        <v>GEO-GEO-002-ZV9-011</v>
      </c>
      <c r="B173" s="27" t="str">
        <v>Na základě porozumění příčinám a průběhu globalizace doloží příklady jejich pozitivních i negativních důsledků na přírodu a společnost konkrétního místa či regionu.</v>
      </c>
      <c r="C173" s="27" t="str">
        <v xml:space="preserve">S využitím konkrétních příkladů popisuje projevy globalizace ve sféře hospodářství, obchodu, kultury, politiky, způsobu života obyvatel, přírody a životního prostředí ve vybraných místech či regionech.
Na příkladu procesu šíření vybraného jevu popíše globální propojení světa (např. šíření nemocí, kulturní trendy, technologické inovace).
Na konkrétních příkladech ze světa a z místa svého bydliště posoudí, komu/čemu dopady globalizace prospívají a komu/čemu škodí.
S využitím příkladu jím vlastněného/užívaného výrobku/služby vytvoří jeho “vizitku” a doloží tak hospodářskou nebo kulturní provázanost světa.
Uvede příklady toho, co má společného se svým vrstevníkem z libovolné země světa. </v>
      </c>
      <c r="D173" s="27" t="str">
        <v>X</v>
      </c>
      <c r="E173" s="27" t="str">
        <v>KOB-ZPS-000-ZV9-001
Zohledňuje vzájemnou propojenost jevů, situací a výzev v okolním světě z hledisek sociálních, ekonomických, kulturních, politických a ekologických.</v>
      </c>
      <c r="F173" s="27" t="str">
        <v>X</v>
      </c>
      <c r="G173" s="27" t="str">
        <v>X</v>
      </c>
      <c r="H173" s="5" t="s">
        <v>236</v>
      </c>
    </row>
    <row r="174" spans="1:8" ht="204.75" customHeight="1">
      <c r="A174" s="27" t="str">
        <v>GEO-GEO-002-ZV9-012</v>
      </c>
      <c r="B174" s="27" t="str">
        <v>Na příkladu mezinárodních a regionálních konfliktů rozliší jejich podobné a rozdílné příčiny, důsledky a snahy o mírové řešení.</v>
      </c>
      <c r="C174" s="27" t="str">
        <v>Na základě mediálních zpráv za určité období vytvoří tematickou mapu aktuálních ohnisek napětí/konfliktů ve světě.
Na konkrétních příkladech konfliktů z minulosti i současnosti prozkoumá jejich příčiny a vytvoří ve skupině jednoduchou typologii konfliktů doloženou konkrétními příklady.
Na konkrétních příkladech různých konfliktů uvádí jejich krátkodobé a dlouhodobé důsledky v místě konfliktu, v Česku i ve světě (na život obyvatel, politiku, hospodářství a přírodu).
Diskutuje o minulých i současných příkladech mírového úsilí ve světě.</v>
      </c>
      <c r="D174" s="27" t="str">
        <v>X</v>
      </c>
      <c r="E174" s="27" t="str">
        <v>KRP-RPS-000-ZV9-001
Reflektuje osobní a společné problémy s ohledem na různé perspektivy navrhovaných řešení.</v>
      </c>
      <c r="F174" s="27" t="str">
        <v>X</v>
      </c>
      <c r="G174" s="27" t="str">
        <v>CAS-DEJ-001-ZV9-009 Rozliší příčiny, důsledky a podobu konfliktů a spolupráce v minulosti. ŠOVU: 8. ročník
S pomocí historických pramenů a didaktizovaných zdrojů popíše charakter a důsledky druhé světové války (např. exil, odboj, bipolární svět).</v>
      </c>
      <c r="H174" s="5" t="s">
        <v>237</v>
      </c>
    </row>
    <row r="175" spans="1:8" ht="409.5">
      <c r="A175" s="27" t="str">
        <v>GEO-GEO-004-ZV9-017</v>
      </c>
      <c r="B175" s="27" t="str">
        <v>Zhodnotí, jak naplňování potřeb jedince, společnosti a přírodního prostředí v konkrétním místě napomáhá či zabraňuje udržitelnosti života na Zemi.</v>
      </c>
      <c r="C175" s="27" t="str">
        <v>S pomocí informací z médií identifikuje v jakých souvislostech se v mediálních zprávách informuje o udržitelnosti života a zformuluje základní principy udržitelnosti.
Na příkladu konkrétního výrobku nebo využití určité služby shrne možné dopady na životní prostředí, případně navrhne environmentálně šetrnější alternativu.
Navrhne, jak uplatnit principy udržitelnosti v konkrétním odvětví lidské činnosti, a zhodnotí jejich dopady na lokální i globální úrovni.
Na několika odlišných příkladech environmentálních problémů z Česka i ze světa doloží vzájemné vztahy životního prostředí a různých aktivit člověka, zmapuje u nich potřeby jednotlivce, společnosti a přírodního prostředí.
Shrne argumenty různých pohledů na vybraný problém životního prostředí, posoudí jejich význam a formuluje vlastní názor, který obhájí před ostatními.</v>
      </c>
      <c r="D175" s="27" t="str">
        <v>X</v>
      </c>
      <c r="E175" s="27" t="str">
        <v>KOB-ZPS-000-ZV9-001
Zohledňuje vzájemnou propojenost jevů, situací a výzev v okolním světě z hledisek sociálních, ekonomických, kulturních, politických a ekologických.</v>
      </c>
      <c r="F175" s="27" t="str">
        <v>X</v>
      </c>
      <c r="G175" s="27" t="str">
        <v xml:space="preserve">CAP-PRI-002-ZV9-004 
Vytvoří zjednodušující model vztahů mezi organismy navzájem a prostředím v ekosystému na základě vlastního pozorování a práce s informačními zdroji a na konkrétních příkladech posoudí udržitelnost využívání ekosystému člověkem. 
V globálních biomech porovná roli zemědělství z hlediska toku energie a uhlíku, konkrétně popíše roli přežvýkavců v zemědělství z hlediska produkce methanu. 
CAP-PRI-004-ZV9-014 
Reflektuje svůj vztah k přírodě na základě aktivit podporujících environmentální senzitivitu, ocenění rozmanitosti a chápání evoluční příbuznosti lidí a ostatních organismů. 
Zkoumá plochy ovlivněné intenzivním zemědělským hospodařením (pole a jejich okraje, rybníky) a objasní přitom roli živých organismů (rozkladači v půdě, opylovači) v přírodě a závislost lidí na jejich činnosti a vyjádří svůj názor na roli člověka v přírodě a na jeho odpovědnost za okolní prostředí na příkladu zemědělství (př. používání pesticidů a umělých hnojiv a zemědělských postupů bránících půdní erozi). 
CAP-PRI-004-ZV9-014 
Reflektuje svůj vztah k přírodě na základě aktivit podporujících environmentální senzitivitu, ocenění rozmanitosti a chápání evoluční příbuznosti lidí a ostatních organismů. 
Uvede příklad úbytku biodiverzity, zhodnotí příčinu, podílí se na návrhu řešení a sdílí svoje postoje s ostatními (louka, rybník), využívá přitom zdroje informací z regionu (např. databáze, herbáře, muzejní sbírky).  
CAP-PRI-004-ZV9-007 
Objasní roli přírodních procesů v příčinách, dopadech a opatřeních týkajících se změn klimatu. 
12.Objasní roli činnosti člověka v emisích skleníkových plynů ze souše a oceánu a s použitím různých informačních zdrojů popíše současný stav vybraných ekosystémů a konkrétního území (obce, regionu) a možné změny za různých scénářů a přijatých opatřeních; orientuje se v závazných mezinárodních dohodách, přijatých cílech a platných opatřeních; rozlišuje přitom scénáře, argumenty a závěry postavené na vědeckých důkazech od názorů a zavádějících tvrzení. 
CAP-PRI-004-ZV9-006 
Zapojí se do péče o přírodu ve svém okolí nebo do aktivit pro její obnovu. 
Vyhledá místní spolky, aktivity obce v oblasti péče o přírodu nebo její obnovu (obec, les). </v>
      </c>
      <c r="H175" s="5" t="s">
        <v>238</v>
      </c>
    </row>
    <row r="176" spans="1:8" ht="183.75" customHeight="1">
      <c r="A176" s="27" t="str">
        <v>GEO-GEO-004-ZV9-018</v>
      </c>
      <c r="B176" s="27" t="str">
        <v>Uplatňuje základní principy udržitelnosti života při vlastním zodpovědném jednání v prostoru.</v>
      </c>
      <c r="C176" s="27" t="str">
        <v>S pomocí informací z médií identifikuje v jakých souvislostech se v mediálních zprávách informuje o udržitelnosti života a zformuluje základní principy udržitelnosti.
Na příkladu konkrétního výrobku nebo využití určité služby shrne možné dopady na životní prostředí, případně navrhne environmentálně šetrnější alternativu.
Navrhne, jak uplatnit principy udržitelnosti v konkrétním odvětví lidské činnosti, a zhodnotí jejich dopady na lokální i globální úrovni.
Na několika odlišných příkladech environmentálních problémů z Česka i ze světa doloží vzájemné vztahy životního prostředí a různých aktivit člověka, zmapuje u nich potřeby jednotlivce, společnosti a přírodního prostředí.
Shrne argumenty různých pohledů na vybraný problém životního prostředí, posoudí jejich význam a formuluje vlastní názor, který obhájí před ostatními.</v>
      </c>
      <c r="D176" s="27" t="str">
        <v>X</v>
      </c>
      <c r="E176" s="27" t="str">
        <v>KOB-UDR-000-ZV9-001
Uskutečňuje kroky směřující k udržitelnosti na základě promýšlení různých scénářů možného budoucího vývoje.</v>
      </c>
      <c r="F176" s="27" t="str">
        <v>X</v>
      </c>
      <c r="G176" s="27" t="str">
        <v xml:space="preserve">
CAP-PRI-002-ZV9-005 
Podílí se na návrhu způsobu obnovy nebo ochrany cenného nebo člověkem narušeného území v regionu a posoudí možné dopady navrženého opatření. 
Posoudí různé způsoby hospodaření na sledovaných lokalitách (př. loukách, mokřadech a v rybnících) v kontextu ochrany přírody a zemědělského hospodaření v okolí, zejména z hlediska toků živin z hnojení. 
</v>
      </c>
      <c r="H176" s="5" t="s">
        <v>238</v>
      </c>
    </row>
    <row r="177" spans="1:8" ht="409.5">
      <c r="A177" s="27" t="str">
        <v>GEO-GEO-004-ZV9-017</v>
      </c>
      <c r="B177" s="27" t="str">
        <v>Zhodnotí, jak naplňování potřeb jedince, společnosti a přírodního prostředí v konkrétním místě napomáhá či zabraňuje udržitelnosti života na Zemi.</v>
      </c>
      <c r="C177" s="27" t="str">
        <v xml:space="preserve">Vzájemnou spoluprací prostřednictvím dodržování pracovního postupu vytvoří 3D model terénu podle vrstevnicové mapy pomocí kartonu nebo plastelíny, ve kterém vyznačí rozšiřující se jev desertifikace nebo deforestace, charakterizuje příčiny změn a zhodnotí, jak tyto změny ovlivňují naplňování potřeb jedince a přírodního prostředí v daném místě.
Samostatně zmapuje znečištění v okolí školy a zaznačí jednotlivé prvky do mapy a následně ve skupině vytvoří informativní plakát shrnující zjištěné údaje o znečištění zahrnující mapu s vyznačenými problematickými místy, analýzu hlavních zdrojů znečištění a návrhy na zlepšení situace. 
</v>
      </c>
      <c r="D177" s="27" t="str">
        <v>X</v>
      </c>
      <c r="E177" s="27" t="str">
        <v>KOB-UDR-000-ZV9-002
Uskutečňuje kroky směřující k udržitelnosti na základě promýšlení různých scénářů možného budoucího vývoje.</v>
      </c>
      <c r="F177" s="27" t="str">
        <v>X</v>
      </c>
      <c r="G177" s="27" t="str">
        <v xml:space="preserve">
CAP-PRI-002-ZV9-004 
Vytvoří zjednodušující model vztahů mezi organismy navzájem a prostředím v ekosystému na základě vlastního pozorování a práce s informačními zdroji a na konkrétních příkladech posoudí udržitelnost využívání ekosystému člověkem. 
Porovná různé zemědělsky využívané plochy a jejich okolí (okraje polí, rybníky) z hlediska diverzity a zatížení živinami (zejména dusíkem a fosforem z umělých hnojiv) a na základě práci s informačními zdroji navrhne udržitelnější způsob hospodaření. 
CAP-PRI-002-ZV9-005 
Podílí se na návrhu způsobu obnovy nebo ochrany cenného nebo člověkem narušeného území v regionu a posoudí možné dopady navrženého opatření. 
Posoudí navržené opatření na změnu lesního hospodaření v návaznosti na podobná území v okolí, objasní rozdíly mezi národním parkem (bezzásahovými zónami) a jinými způsoby ochrany přírody. 
</v>
      </c>
      <c r="H177" s="5" t="s">
        <v>238</v>
      </c>
    </row>
    <row r="178" spans="1:8" ht="15" thickBot="1">
      <c r="A178" s="27" t="str">
        <v>X</v>
      </c>
      <c r="B178" s="27" t="str">
        <v>X</v>
      </c>
      <c r="C178" s="27" t="str">
        <v>X</v>
      </c>
      <c r="D178" s="27" t="str">
        <v>X</v>
      </c>
      <c r="E178" s="27" t="str">
        <v>X</v>
      </c>
      <c r="F178" s="27" t="str">
        <v>X</v>
      </c>
      <c r="G178" s="27" t="str">
        <v>X</v>
      </c>
      <c r="H178" s="5"/>
    </row>
    <row r="179" spans="1:8" ht="15" thickBot="1">
      <c r="A179" s="27" t="str">
        <v>X</v>
      </c>
      <c r="B179" s="27" t="str">
        <v>X</v>
      </c>
      <c r="C179" s="27" t="str">
        <v>X</v>
      </c>
      <c r="D179" s="27" t="str">
        <v>X</v>
      </c>
      <c r="E179" s="27" t="str">
        <v>X</v>
      </c>
      <c r="F179" s="27" t="str">
        <v>X</v>
      </c>
      <c r="G179" s="27" t="str">
        <v>X</v>
      </c>
      <c r="H179" s="5"/>
    </row>
    <row r="180" spans="1:8" ht="15" thickBot="1">
      <c r="A180" s="27" t="str">
        <v>X</v>
      </c>
      <c r="B180" s="27" t="str">
        <v>X</v>
      </c>
      <c r="C180" s="27" t="str">
        <v>X</v>
      </c>
      <c r="D180" s="27" t="str">
        <v>X</v>
      </c>
      <c r="E180" s="27" t="str">
        <v>X</v>
      </c>
      <c r="F180" s="27" t="str">
        <v>X</v>
      </c>
      <c r="G180" s="27" t="str">
        <v>X</v>
      </c>
      <c r="H180" s="5"/>
    </row>
    <row r="181" spans="1:8" ht="15" thickBot="1">
      <c r="A181" s="27" t="str">
        <v>X</v>
      </c>
      <c r="B181" s="27" t="str">
        <v>X</v>
      </c>
      <c r="C181" s="27" t="str">
        <v>X</v>
      </c>
      <c r="D181" s="27" t="str">
        <v>X</v>
      </c>
      <c r="E181" s="27" t="str">
        <v>X</v>
      </c>
      <c r="F181" s="27" t="str">
        <v>X</v>
      </c>
      <c r="G181" s="27" t="str">
        <v>X</v>
      </c>
      <c r="H181" s="5"/>
    </row>
    <row r="182" spans="1:8" ht="15" thickBot="1">
      <c r="A182" s="27" t="str">
        <v>X</v>
      </c>
      <c r="B182" s="27" t="str">
        <v>X</v>
      </c>
      <c r="C182" s="27" t="str">
        <v>X</v>
      </c>
      <c r="D182" s="27" t="str">
        <v>X</v>
      </c>
      <c r="E182" s="27" t="str">
        <v>X</v>
      </c>
      <c r="F182" s="27" t="str">
        <v>X</v>
      </c>
      <c r="G182" s="27" t="str">
        <v>X</v>
      </c>
      <c r="H182" s="5"/>
    </row>
    <row r="183" spans="1:8" ht="15" thickBot="1">
      <c r="A183" s="27" t="str">
        <v>X</v>
      </c>
      <c r="B183" s="27" t="str">
        <v>X</v>
      </c>
      <c r="C183" s="27" t="str">
        <v>X</v>
      </c>
      <c r="D183" s="27" t="str">
        <v>X</v>
      </c>
      <c r="E183" s="27" t="str">
        <v>X</v>
      </c>
      <c r="F183" s="27" t="str">
        <v>X</v>
      </c>
      <c r="G183" s="27" t="str">
        <v>X</v>
      </c>
      <c r="H183" s="5"/>
    </row>
    <row r="184" spans="1:8" ht="15" thickBot="1">
      <c r="A184" s="27" t="str">
        <v>X</v>
      </c>
      <c r="B184" s="27" t="str">
        <v>X</v>
      </c>
      <c r="C184" s="27" t="str">
        <v>X</v>
      </c>
      <c r="D184" s="27" t="str">
        <v>X</v>
      </c>
      <c r="E184" s="27" t="str">
        <v>X</v>
      </c>
      <c r="F184" s="27" t="str">
        <v>X</v>
      </c>
      <c r="G184" s="27" t="str">
        <v>X</v>
      </c>
      <c r="H184" s="5"/>
    </row>
    <row r="185" spans="1:8" ht="15" thickBot="1">
      <c r="A185" s="27" t="str">
        <v>X</v>
      </c>
      <c r="B185" s="27" t="str">
        <v>X</v>
      </c>
      <c r="C185" s="27" t="str">
        <v>X</v>
      </c>
      <c r="D185" s="27" t="str">
        <v>X</v>
      </c>
      <c r="E185" s="27" t="str">
        <v>X</v>
      </c>
      <c r="F185" s="27" t="str">
        <v>X</v>
      </c>
      <c r="G185" s="27" t="str">
        <v>X</v>
      </c>
      <c r="H185" s="5"/>
    </row>
    <row r="186" spans="1:8" ht="15" thickBot="1">
      <c r="A186" s="27" t="str">
        <v>X</v>
      </c>
      <c r="B186" s="27" t="str">
        <v>X</v>
      </c>
      <c r="C186" s="27" t="str">
        <v>X</v>
      </c>
      <c r="D186" s="27" t="str">
        <v>X</v>
      </c>
      <c r="E186" s="27" t="str">
        <v>X</v>
      </c>
      <c r="F186" s="27" t="str">
        <v>X</v>
      </c>
      <c r="G186" s="27" t="str">
        <v>X</v>
      </c>
      <c r="H186" s="5"/>
    </row>
    <row r="187" spans="1:8" ht="15" thickBot="1">
      <c r="A187" s="27" t="str">
        <v>X</v>
      </c>
      <c r="B187" s="27" t="str">
        <v>X</v>
      </c>
      <c r="C187" s="27" t="str">
        <v>X</v>
      </c>
      <c r="D187" s="27" t="str">
        <v>X</v>
      </c>
      <c r="E187" s="27" t="str">
        <v>X</v>
      </c>
      <c r="F187" s="27" t="str">
        <v>X</v>
      </c>
      <c r="G187" s="27" t="str">
        <v>X</v>
      </c>
      <c r="H187" s="5"/>
    </row>
    <row r="188" spans="1:8" ht="15" thickBot="1">
      <c r="A188" s="27" t="str">
        <v>X</v>
      </c>
      <c r="B188" s="27" t="str">
        <v>X</v>
      </c>
      <c r="C188" s="27" t="str">
        <v>X</v>
      </c>
      <c r="D188" s="27" t="str">
        <v>X</v>
      </c>
      <c r="E188" s="27" t="str">
        <v>X</v>
      </c>
      <c r="F188" s="27" t="str">
        <v>X</v>
      </c>
      <c r="G188" s="27" t="str">
        <v>X</v>
      </c>
      <c r="H188" s="5"/>
    </row>
    <row r="189" spans="1:8" ht="15" thickBot="1">
      <c r="A189" s="27" t="str">
        <v>X</v>
      </c>
      <c r="B189" s="27" t="str">
        <v>X</v>
      </c>
      <c r="C189" s="27" t="str">
        <v>X</v>
      </c>
      <c r="D189" s="27" t="str">
        <v>X</v>
      </c>
      <c r="E189" s="27" t="str">
        <v>X</v>
      </c>
      <c r="F189" s="27" t="str">
        <v>X</v>
      </c>
      <c r="G189" s="27" t="str">
        <v>X</v>
      </c>
      <c r="H189" s="5"/>
    </row>
  </sheetData>
  <sheetProtection formatRows="0"/>
  <mergeCells count="34">
    <mergeCell ref="A1:D1"/>
    <mergeCell ref="C147:C148"/>
    <mergeCell ref="D147:D148"/>
    <mergeCell ref="C12:C13"/>
    <mergeCell ref="D12:D13"/>
    <mergeCell ref="C57:C58"/>
    <mergeCell ref="D57:D58"/>
    <mergeCell ref="C102:C103"/>
    <mergeCell ref="D102:D103"/>
    <mergeCell ref="B9:C9"/>
    <mergeCell ref="A11:H11"/>
    <mergeCell ref="A12:B12"/>
    <mergeCell ref="A57:B57"/>
    <mergeCell ref="A102:B102"/>
    <mergeCell ref="A147:B147"/>
    <mergeCell ref="A101:H101"/>
    <mergeCell ref="E12:E13"/>
    <mergeCell ref="F12:F13"/>
    <mergeCell ref="G12:G13"/>
    <mergeCell ref="H12:H13"/>
    <mergeCell ref="A56:H56"/>
    <mergeCell ref="E102:E103"/>
    <mergeCell ref="F102:F103"/>
    <mergeCell ref="G102:G103"/>
    <mergeCell ref="H102:H103"/>
    <mergeCell ref="E57:E58"/>
    <mergeCell ref="F57:F58"/>
    <mergeCell ref="G57:G58"/>
    <mergeCell ref="H57:H58"/>
    <mergeCell ref="E147:E148"/>
    <mergeCell ref="F147:F148"/>
    <mergeCell ref="G147:G148"/>
    <mergeCell ref="H147:H148"/>
    <mergeCell ref="A146:H146"/>
  </mergeCells>
  <pageMargins left="0.59055118110236227" right="0.59055118110236227" top="0.94488188976377963" bottom="0.94488188976377963" header="0.31496062992125984" footer="0.27559055118110237"/>
  <pageSetup paperSize="8" scale="78" fitToHeight="0" orientation="landscape" r:id="rId1"/>
  <headerFooter>
    <oddHeader>&amp;L&amp;G</oddHeader>
    <oddFooter>&amp;L&amp;G&amp;RObsah vzdělávání - 1. stupeň
&amp;P</oddFooter>
  </headerFooter>
  <rowBreaks count="3" manualBreakCount="3">
    <brk id="54" max="16383" man="1"/>
    <brk id="100" max="16383" man="1"/>
    <brk id="145" max="16383" man="1"/>
  </rowBreaks>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87CBD-8D9D-4F73-B786-51F938AC8061}">
  <dimension ref="A1:J189"/>
  <sheetViews>
    <sheetView showGridLines="0" view="pageLayout" topLeftCell="A149" zoomScale="130" zoomScaleNormal="85" zoomScalePageLayoutView="130" workbookViewId="0">
      <selection activeCell="A149" sqref="A149"/>
    </sheetView>
  </sheetViews>
  <sheetFormatPr defaultColWidth="8.85546875" defaultRowHeight="15" customHeight="1"/>
  <cols>
    <col min="1" max="1" width="12" style="7" customWidth="1"/>
    <col min="2" max="2" width="13.140625" style="7" customWidth="1"/>
    <col min="3" max="7" width="17.7109375" style="68" customWidth="1"/>
    <col min="8" max="8" width="17.7109375" style="43" customWidth="1"/>
    <col min="9" max="9" width="8.85546875" style="68"/>
    <col min="10" max="10" width="9.42578125" style="68" customWidth="1"/>
    <col min="11" max="16384" width="8.85546875" style="68"/>
  </cols>
  <sheetData>
    <row r="1" spans="1:10" ht="14.25" hidden="1"/>
    <row r="2" spans="1:10" ht="14.25" hidden="1"/>
    <row r="3" spans="1:10" ht="14.25" hidden="1"/>
    <row r="4" spans="1:10" ht="14.25" hidden="1"/>
    <row r="5" spans="1:10" ht="14.25" hidden="1"/>
    <row r="6" spans="1:10" ht="14.25" hidden="1"/>
    <row r="7" spans="1:10" ht="14.25" hidden="1"/>
    <row r="8" spans="1:10" ht="14.25" hidden="1"/>
    <row r="9" spans="1:10" ht="14.25" hidden="1"/>
    <row r="10" spans="1:10" ht="24.75" customHeight="1">
      <c r="A10" s="137" t="s">
        <v>239</v>
      </c>
      <c r="B10" s="137"/>
      <c r="C10" s="137"/>
      <c r="D10" s="137"/>
      <c r="E10" s="137"/>
    </row>
    <row r="11" spans="1:10" ht="25.5">
      <c r="A11" s="69" t="s">
        <v>112</v>
      </c>
      <c r="B11" s="70"/>
      <c r="C11" s="70"/>
      <c r="D11" s="70"/>
      <c r="E11" s="70"/>
      <c r="F11" s="70"/>
      <c r="G11" s="70"/>
      <c r="H11" s="71"/>
    </row>
    <row r="12" spans="1:10" ht="16.5" customHeight="1">
      <c r="A12" s="133" t="s">
        <v>106</v>
      </c>
      <c r="B12" s="134"/>
      <c r="C12" s="135" t="s">
        <v>240</v>
      </c>
      <c r="D12" s="135" t="s">
        <v>215</v>
      </c>
      <c r="E12" s="135" t="s">
        <v>241</v>
      </c>
      <c r="F12" s="135" t="s">
        <v>242</v>
      </c>
      <c r="G12" s="135" t="s">
        <v>243</v>
      </c>
      <c r="H12" s="131" t="s">
        <v>219</v>
      </c>
    </row>
    <row r="13" spans="1:10" ht="14.25">
      <c r="A13" s="72" t="s">
        <v>65</v>
      </c>
      <c r="B13" s="72" t="s">
        <v>108</v>
      </c>
      <c r="C13" s="136"/>
      <c r="D13" s="136"/>
      <c r="E13" s="136"/>
      <c r="F13" s="136"/>
      <c r="G13" s="136"/>
      <c r="H13" s="132"/>
      <c r="J13" s="73"/>
    </row>
    <row r="14" spans="1:10" ht="136.5">
      <c r="A14" s="74" t="str" cm="1">
        <f t="array" ref="A14:A54">IF('Krok 8 - Obsah vzdělávání'!A14:A54="","X",SUBSTITUTE(SUBSTITUTE(SUBSTITUTE(SUBSTITUTE(SUBSTITUTE(SUBSTITUTE(SUBSTITUTE(SUBSTITUTE(TRIM('Krok 8 - Obsah vzdělávání'!A14:A54)," s "," s"&amp;CHAR(160))," z "," z"&amp;CHAR(160))," v "," v"&amp;CHAR(160))," o "," o"&amp;CHAR(160))," u "," u"&amp;CHAR(160))," k "," k"&amp;CHAR(160))," i "," i"&amp;CHAR(160))," a "," a"&amp;CHAR(160)))</f>
        <v>GEO-GEO-001-ZV9-001</v>
      </c>
      <c r="B14" s="74" t="str" cm="1">
        <f t="array" ref="B14:B54">IF('Krok 8 - Obsah vzdělávání'!B14:B54="","X",SUBSTITUTE(SUBSTITUTE(SUBSTITUTE(SUBSTITUTE(SUBSTITUTE(SUBSTITUTE(SUBSTITUTE(SUBSTITUTE(CLEAN(SUBSTITUTE(TRIM('Krok 8 - Obsah vzdělávání'!B14:B54),CHAR(10),CHAR(32)))," s "," s"&amp;CHAR(160))," z "," z"&amp;CHAR(160))," v "," v"&amp;CHAR(160))," o "," o"&amp;CHAR(160))," u "," u"&amp;CHAR(160))," k "," k"&amp;CHAR(160))," i "," i"&amp;CHAR(160))," a "," a"&amp;CHAR(160)))</f>
        <v>Kriticky využívá mapy a další zdroje geografických dat pro vlastní učení i každodenní poznávání světa.</v>
      </c>
      <c r="C14" s="74" t="str" cm="1">
        <f t="array" ref="C14:G54">IF('Krok 8 - Obsah vzdělávání'!C14:G54="","X",SUBSTITUTE(SUBSTITUTE(SUBSTITUTE(SUBSTITUTE(SUBSTITUTE(SUBSTITUTE(SUBSTITUTE(SUBSTITUTE(TRIM('Krok 8 - Obsah vzdělávání'!C14:G54)," s "," s"&amp;CHAR(160))," z "," z"&amp;CHAR(160))," v "," v"&amp;CHAR(160))," o "," o"&amp;CHAR(160))," u "," u"&amp;CHAR(160))," k "," k"&amp;CHAR(160))," i "," i"&amp;CHAR(160))," a "," a"&amp;CHAR(160)))</f>
        <v>Pojmenuje základní mapová díla, různé druhy map a jejich mapové prvky používané pro orientaci v terénu a určování světových stran.
Mapuje v terénu vybrané části okolí školy nebo třídy a sbírá data pomocí mobilních aplikací a GIS, ze kterých vytváří a sestavuje tematické mapy (např. využití půdy, vegetace, pocitová mapa apod.).
Připraví a realizuje jednoduché geocachingové aktivity v okolí školy a aktivně se podílí na účasti vyhotovených aktivit.</v>
      </c>
      <c r="D14" s="74" t="str">
        <v>X</v>
      </c>
      <c r="E14" s="74" t="str">
        <v>KRP-KRP-000-ZV9-001
Kriticky hodnotí informace z různých zdrojů.</v>
      </c>
      <c r="F14" s="74" t="str">
        <v>X</v>
      </c>
      <c r="G14" s="74" t="str">
        <v>X</v>
      </c>
      <c r="H14" s="74" t="str" cm="1">
        <f t="array" ref="H14:H54">IF('Krok 8 - Obsah vzdělávání'!H14:H54="","X",SUBSTITUTE(SUBSTITUTE(SUBSTITUTE(SUBSTITUTE(SUBSTITUTE(SUBSTITUTE(SUBSTITUTE(SUBSTITUTE(CLEAN(SUBSTITUTE(TRIM('Krok 8 - Obsah vzdělávání'!H14:H54),CHAR(10),CHAR(32)))," s "," s"&amp;CHAR(160))," z "," z"&amp;CHAR(160))," v "," v"&amp;CHAR(160))," o "," o"&amp;CHAR(160))," u "," u"&amp;CHAR(160))," k "," k"&amp;CHAR(160))," i "," i"&amp;CHAR(160))," a "," a"&amp;CHAR(160)))</f>
        <v>Úvod do map a geografických informačních systémů; práce s kompasem a GPS; tvorba 3D modelů terénu a map; práce s geografickými daty; mapování v terénu; orientace v prostoru kolem nás</v>
      </c>
    </row>
    <row r="15" spans="1:10" ht="204.75">
      <c r="A15" s="74" t="str">
        <v>GEO-GEO-001-ZV9-002</v>
      </c>
      <c r="B15" s="74" t="str">
        <v>Využívá geoinformační technologie k řešení reálných problémů.</v>
      </c>
      <c r="C15" s="74" t="str">
        <v>Pojmenuje základní mapová díla, různé druhy map a jejich mapové prvky používané pro orientaci v terénu a určování světových stran.
Mapuje v terénu vybrané části okolí školy nebo třídy a sbírá data pomocí mobilních aplikací a GIS, ze kterých vytváří a sestavuje tematické mapy (např. využití půdy, vegetace, pocitová mapa apod.).
Připraví a realizuje jednoduché geocachingové aktivity v okolí školy a aktivně se podílí na účasti vyhotovených aktivit.</v>
      </c>
      <c r="D15" s="74" t="str">
        <v>X</v>
      </c>
      <c r="E15" s="74" t="str">
        <v>KDI-VIN-000-ZV9-001
Využívá digitální technologie, aby sobě či ostatním usnadnil či zjednodušil pracovní postupy a zkvalitnil výsledky práce.</v>
      </c>
      <c r="F15" s="74" t="str">
        <v>X</v>
      </c>
      <c r="G15" s="74" t="str">
        <v xml:space="preserve">
CAP-PRI-002-ZV9-005 
Podílí se na návrhu způsobu obnovy nebo ochrany cenného nebo člověkem narušeného území v regionu a posoudí možné dopady navrženého opatření. 
V blízkém okolí školy navrhne úpravy pro podporu biodiverzity (stromů, keřů, ptáků) a v okolí trasy k studovanému lesnímu ekosystému (v terénu i s využitím map, leteckých snímků a dalších informačních zdrojů) vyhledá chráněná území a plochy cenné z hlediska ochrany přírody nebo její obnovy (zejm. les a městská zeleň). 
</v>
      </c>
      <c r="H15" s="74" t="str">
        <v>Úvod do map a geografických informačních systémů; práce s kompasem a GPS; tvorba 3D modelů terénu a map; práce s geografickými daty; mapování v terénu; orientace v prostoru kolem nás</v>
      </c>
    </row>
    <row r="16" spans="1:10" ht="136.5">
      <c r="A16" s="74" t="str">
        <v>GEO-GEO-001-ZV9-003</v>
      </c>
      <c r="B16" s="74" t="str">
        <v>Využívá geografické myšlení a způsoby poznávání k porozumění příčinám a důsledkům změn míst a regionů.</v>
      </c>
      <c r="C16" s="74" t="str">
        <v>Pojmenuje základní mapová díla, různé druhy map a jejich mapové prvky používané pro orientaci v terénu a určování světových stran.
Mapuje v terénu vybrané části okolí školy nebo třídy a sbírá data pomocí mobilních aplikací a GIS, ze kterých vytváří a sestavuje tematické mapy (např. využití půdy, vegetace, pocitová mapa apod.).
Připraví a realizuje jednoduché geocachingové aktivity v okolí školy a aktivně se podílí na účasti vyhotovených aktivit.</v>
      </c>
      <c r="D16" s="74" t="str">
        <v>X</v>
      </c>
      <c r="E16" s="74" t="str">
        <v>KDI-DAT-000-ZV9-001
Data získaná na základě vlastních kritérií a formulovaných dotazů z různých digitálních zdrojů posuzuje z hlediska souladu s již známými poznatky i nároku na spolehlivost zdroje.</v>
      </c>
      <c r="F16" s="74" t="str">
        <v>X</v>
      </c>
      <c r="G16" s="74" t="str">
        <v>X</v>
      </c>
      <c r="H16" s="74" t="str">
        <v>Úvod do map a geografických informačních systémů; práce s kompasem a GPS; tvorba 3D modelů terénu a map; práce s geografickými daty; mapování v terénu; orientace v prostoru kolem nás</v>
      </c>
    </row>
    <row r="17" spans="1:10" ht="165.75">
      <c r="A17" s="74" t="str">
        <v>GEO-GEO-002-ZV9-006</v>
      </c>
      <c r="B17" s="74" t="str">
        <v>Vysvětlí vznik a rozmístění tvarů zemského povrchu a jejich vliv na další přírodní procesy a lidské aktivity.</v>
      </c>
      <c r="C17" s="74" t="str">
        <v>Vysvětlí příčiny pohybu litosférických desek a jeho důsledky z hlediska vzniku a zániku zemské kůry, rozložení hlavních rysů reliéfu Země.
Pojmenuje vnější geomorfologické činitele a vysvětlí jejich působení na zemský povrch.
Ve skupině vytvoří animaci nebo pokus, kterým vysvětlí vznik vybraného přírodního krajinného útvaru v Česku.
Na konkrétních příkladech aktuálních zpráv vysvětlí, jak pozitivně či negativně geomorfologické procesy ovlivňují život lidí.</v>
      </c>
      <c r="D17" s="74" t="str">
        <v>X</v>
      </c>
      <c r="E17" s="74" t="str">
        <v>KOB-UDR-000-ZV9-001
Uskutečňuje kroky směřující k udržitelnosti na základě promýšlení různých scénářů možného budoucího vývoje.</v>
      </c>
      <c r="F17" s="74" t="str">
        <v>X</v>
      </c>
      <c r="G17" s="74" t="str">
        <v>X</v>
      </c>
      <c r="H17" s="74" t="str">
        <v>Fyzická geografie - litosféra a geomorfologické procesy; modelování endogenních procesů a tvorba modelů reliéfu</v>
      </c>
    </row>
    <row r="18" spans="1:10" ht="195">
      <c r="A18" s="74" t="str">
        <v>GEO-GEO-002-ZV9-004</v>
      </c>
      <c r="B18" s="74" t="str">
        <v>Odvodí příjem slunečního záření pro konkrétní místo a čas, jeho příčiny a důsledky na přírodní procesy a lidské aktivity.</v>
      </c>
      <c r="C18" s="74" t="str">
        <v>Na konkrétních příkladech vysvětlí, jak souvisí průměrné teploty vzduchu a jejich změny v průběhu roku s tvarem a pohyby Země, s nadmořskou výškou a vzdáleností od moře.
Porovná s využitím atlasu a klimadiagramů podnebí místa svého bydliště s libovolným místem na jiném světadílu a diskutuje možné příčiny rozdílů.
Odvodí, ve kterém ze dvou míst na mapě je v daném čase pravděpodobně tepleji, svůj odhad zdůvodní.
Vysvětlí princip skleníkového efektu a popíše, jaký vliv má na něj lidská činnost.
Provede experiment, na němž vysvětlí, proč fouká vítr.</v>
      </c>
      <c r="D18" s="74" t="str">
        <v>X</v>
      </c>
      <c r="E18" s="74" t="str">
        <v>KOB-UDR-000-ZV9-001
Uskutečňuje kroky směřující k udržitelnosti na základě promýšlení různých scénářů možného budoucího vývoje.</v>
      </c>
      <c r="F18" s="74" t="str">
        <v>X</v>
      </c>
      <c r="G18" s="74" t="str">
        <v xml:space="preserve">
CAP-PRI-004-ZV9-007 
Objasní roli přírodních procesů v příčinách, dopadech a opatřeních týkajících se změn klimatu. 
Rozliší opatření, která pouze zmírňují dopady (výpar z rostlin a ochlazování okolí, hospodaření s dešťovou vodou), od těch, která jsou zaměřená na příčinu (snížení emisí skleníkových plynů) při mapování aktuální situace v okolí školy v obci. 
</v>
      </c>
      <c r="H18" s="74" t="str">
        <v>Atmosféra a klimatické jevy; měření a analýza meteorologických prvků</v>
      </c>
    </row>
    <row r="19" spans="1:10" ht="253.5">
      <c r="A19" s="74" t="str">
        <v>GEO-GEO-002-ZV9-005</v>
      </c>
      <c r="B19" s="74" t="str">
        <v>Odvodí dostupnost vody v konkrétním místě během roku, jeho příčiny a vliv na tamní přírodní prostředí a lidskou společnost.</v>
      </c>
      <c r="C19" s="74" t="str">
        <v>Popíše malý a velký hydrologický cyklus a vysvětlí, co je pohání.
Prozkoumá rozložení srážek na Zemi a zdůvodní rozdíly.
Prozkoumá průběh několika povodní a identifikuje, co je způsobilo.
Na příkladu vybrané řeky světa popíše, jak a proč se mění její průtok v průběhu roku, zhodnotí její možnosti využití.
Ve skupině zpracuje grafické porovnání (infografiku) několik řek na základě vlastních stanovených kritérií.</v>
      </c>
      <c r="D19" s="74" t="str">
        <v>X</v>
      </c>
      <c r="E19" s="74" t="str">
        <v>KOB-ZPS-000-ZV9-001
Zohledňuje vzájemnou propojenost jevů, situací a výzev v okolním světě z hledisek sociálních, ekonomických, kulturních, politických a ekologických.</v>
      </c>
      <c r="F19" s="74" t="str">
        <v>X</v>
      </c>
      <c r="G19" s="74" t="str">
        <v xml:space="preserve">
CAP-PRI-004-ZV9-007 
Objasní roli přírodních procesů v příčinách, dopadech a opatřeních týkajících se změn klimatu. 
11.Identifikuje přírodní procesy v cyklu uhlíku(fotosyntéza, dýchání, rozklad), objasní jejich roli v produkci a zachytávání skleníkových plynů obsahujících uhlík a popíše klimatická opatření, která jsou na nich založená. Rozliší opatření, která pouze zmírňují dopady (výpar z rostlin a ochlazování okolí, hospodaření s dešťovou vodou), od těch, která jsou zaměřená na příčinu (snížení emisí skleníkových plynů) u zkoumaných ekosystémů (pole) i v obci. Uvede příklady z okolí a argumentuje na základě důkazů o jejich účinnosti. 
</v>
      </c>
      <c r="H19" s="74" t="str">
        <v xml:space="preserve">Hydrosféra a vodní zdroje; návrh vodohospodářských opatření;  simulace hydrologických procesů </v>
      </c>
    </row>
    <row r="20" spans="1:10" ht="336.75" customHeight="1">
      <c r="A20" s="74" t="str">
        <v>GEO-GEO-002-ZV9-007</v>
      </c>
      <c r="B20" s="74" t="str">
        <v>Odvodí charakter půd a živých organismů pro konkrétní místo, jeho příčiny a vliv na tamní přírodní prostředí a lidskou společnost.</v>
      </c>
      <c r="C20" s="74" t="str">
        <v>Rozlišuje a charakterizuje hlavní biomy a vybrané půdní typy.
S ohledem na vlastnosti různých půdních typů navrhuje způsoby hospodářského využití krajiny.
Pro konkrétní místo odvodí na základě geografické polohy (zaznačené v mapě) odpovídající biom, půdní typ a hospodářské využití krajiny.</v>
      </c>
      <c r="D20" s="74" t="str">
        <v>X</v>
      </c>
      <c r="E20" s="74" t="str">
        <v>KOB-RES-000-ZV9-001
Projevuje ohleduplný, citlivý a podporující přístup k živým jedincům, přírodě a světu jako celku.</v>
      </c>
      <c r="F20" s="74" t="str">
        <v>X</v>
      </c>
      <c r="G20" s="87" t="str">
        <v xml:space="preserve">CAP-PRI-005-ZV9-015 
Odvozuje význam minerálů, hornin a půdy na základě charakteristik zjištěných z informačních zdrojů a pomocí zkoumání jejich vlastností. 
Zkoumá vlastnosti půdy (př. vsakování, obsah vody a humusová složka). 
CAP-PRI-004-ZV9-008 
Zhodnotí význam přírody pro život člověka na základě vědeckých důkazů a s využitím konkrétních příkladů. 
Pozoruje, zkoumá přírodu a určuje organismy v daném prostředí (školní zahrada, okolí školy; les), rozvíjí citlivost k živým organismům i prostředí a svůj vztah k místu, objasní přitom roli živých organismů (rozkladači v půdě) v přírodě a závislost lidí na jejich činnosti. 
CAP-PRI-004-ZV9-008 
Zhodnotí význam přírody pro život člověka na základě vědeckých důkazů a s využitím konkrétních příkladů. 
Uvede příklady významu přírodního území (zahrada, park, les) v regionu jako inspirace pro umělecké vyjádření nebo pro wellbeing . 
</v>
      </c>
      <c r="H20" s="74" t="str">
        <v>Pedosféra a biosféra; půdní analýza a vzorkování; charakteristika biomů a půdních typů</v>
      </c>
    </row>
    <row r="21" spans="1:10" ht="221.25" customHeight="1">
      <c r="A21" s="74" t="str">
        <v>GEO-GEO-001-ZV9-003</v>
      </c>
      <c r="B21" s="74" t="str">
        <v>Využívá geografické myšlení a způsoby poznávání k porozumění příčinám a důsledkům změn míst a regionů.</v>
      </c>
      <c r="C21" s="74" t="str">
        <v>Uvede, jakými ukazateli, daty a mapami lze charakterizovat přírodní podmínky libovolného místa na světě.
Ve skupině vytvoří charakteristiku přírodních podmínek konkrétního místa na Zemi.
S pomocí atlasu identifikuje místa, jejichž fyzickogeografickou charakteristiku jeho spolužáci popsali.
Diskutuje možné využití přírodních podmínek pro turismus.
Rozdělí svět na regiony podle vlastních kritérií, která zdůvodní.</v>
      </c>
      <c r="D21" s="74" t="str">
        <v>X</v>
      </c>
      <c r="E21" s="74" t="str">
        <v>KDI-DAT-000-ZV9-001
Data získaná na základě vlastních kritérií a formulovaných dotazů z různých digitálních zdrojů posuzuje z hlediska souladu s již známými poznatky i nároku na spolehlivost zdroje.</v>
      </c>
      <c r="F21" s="74" t="str">
        <v>X</v>
      </c>
      <c r="G21" s="74" t="str">
        <v xml:space="preserve">
CAP-PRI-002-ZV9-005 
Podílí se na návrhu způsobu obnovy nebo ochrany cenného nebo člověkem narušeného území v regionu a posoudí možné dopady navrženého opatření. 
 V okolí školy v terénu i s využitím map, leteckých snímků a dalších informačních zdrojů vyhledává chráněná území a plochy cenné z hlediska ochrany přírody nebo její obnovy (vodní a travnaté plochy); využívá přitom informační zdroje z regionu (př. regionální muzeum, odbor životního prostředí); přiřadí louce, mokřadu a rybníku z předložených příkladů péči, která vede k zachování biodiverzity a přírodních procesů. 
</v>
      </c>
      <c r="H21" s="74" t="str">
        <v>Komplexní fyzická geografie a regionalizace; tvorba tematických map; aplikovaná fyzická geografie v hospodářství a turismu</v>
      </c>
    </row>
    <row r="22" spans="1:10" ht="214.5">
      <c r="A22" s="74" t="str">
        <v>GEO-GEO-002-ZV9-006</v>
      </c>
      <c r="B22" s="74" t="str">
        <v>Vysvětlí vznik a rozmístění tvarů zemského povrchu a jejich vliv na další přírodní procesy a lidské aktivity.</v>
      </c>
      <c r="C22" s="74" t="str">
        <v>Uvede, jakými ukazateli, daty a mapami lze charakterizovat přírodní podmínky libovolného místa na světě.
Ve skupině vytvoří charakteristiku přírodních podmínek konkrétního místa na Zemi.
S pomocí atlasu identifikuje místa, jejichž fyzickogeografickou charakteristiku jeho spolužáci popsali.
Diskutuje možné využití přírodních podmínek pro turismus.
Rozdělí svět na regiony podle vlastních kritérií, která zdůvodní.</v>
      </c>
      <c r="D22" s="74" t="str">
        <v>X</v>
      </c>
      <c r="E22" s="74" t="str">
        <v>KOB-ZPS-000-ZV9-001
Zohledňuje vzájemnou propojenost jevů, situací a výzev v okolním světě z hledisek sociálních, ekonomických, kulturních, politických a ekologických.</v>
      </c>
      <c r="F22" s="74" t="str">
        <v>X</v>
      </c>
      <c r="G22" s="74" t="str">
        <v xml:space="preserve">
CAP-PRI-005-ZV9-016 
Vysvětlí vztah mezi pohyby litosférických desek a vznikem a přeměnou hornin na základě studia informačních zdrojů a modelů 
S pomocí modelu rozložení kontinentů v geologické minulosti vysvětlí příčiny pohybu litosférických desek a jejich význam pro horotvornou, horninotvornou činnost; doloží na konkrétních příkladech souvislost mezi deskovou tektonikou a výskytem zemětřesení, vulkanickou činností a tsunami, a objasní možnosti jejich předvídatelnosti. 
</v>
      </c>
      <c r="H22" s="74" t="str">
        <v>Komplexní fyzická geografie a regionalizace; tvorba tematických map; aplikovaná fyzická geografie v hospodářství a turismu</v>
      </c>
    </row>
    <row r="23" spans="1:10" ht="146.25">
      <c r="A23" s="74" t="str">
        <v>GEO-GEO-002-ZV9-004</v>
      </c>
      <c r="B23" s="74" t="str">
        <v>Odvodí příjem slunečního záření pro konkrétní místo a čas, jeho příčiny a důsledky na přírodní procesy a lidské aktivity.</v>
      </c>
      <c r="C23" s="74" t="str">
        <v>Uvede, jakými ukazateli, daty a mapami lze charakterizovat přírodní podmínky libovolného místa na světě.
Ve skupině vytvoří charakteristiku přírodních podmínek konkrétního místa na Zemi.
S pomocí atlasu identifikuje místa, jejichž fyzickogeografickou charakteristiku jeho spolužáci popsali.
Diskutuje možné využití přírodních podmínek pro turismus.
Rozdělí svět na regiony podle vlastních kritérií, která zdůvodní.</v>
      </c>
      <c r="D23" s="74" t="str">
        <v>X</v>
      </c>
      <c r="E23" s="74" t="str">
        <v>KOB-ZPS-000-ZV9-001
Zohledňuje vzájemnou propojenost jevů, situací a výzev v okolním světě z hledisek sociálních, ekonomických, kulturních, politických a ekologických.</v>
      </c>
      <c r="F23" s="74" t="str">
        <v>X</v>
      </c>
      <c r="G23" s="74" t="str">
        <v>X</v>
      </c>
      <c r="H23" s="74" t="str">
        <v>Komplexní fyzická geografie a regionalizace; tvorba tematických map; aplikovaná fyzická geografie v hospodářství a turismu</v>
      </c>
    </row>
    <row r="24" spans="1:10" ht="146.25">
      <c r="A24" s="74" t="str">
        <v>GEO-GEO-002-ZV9-005</v>
      </c>
      <c r="B24" s="74" t="str">
        <v>Odvodí dostupnost vody v konkrétním místě během roku, jeho příčiny a vliv na tamní přírodní prostředí a lidskou společnost.</v>
      </c>
      <c r="C24" s="74" t="str">
        <v>Uvede, jakými ukazateli, daty a mapami lze charakterizovat přírodní podmínky libovolného místa na světě.
Ve skupině vytvoří charakteristiku přírodních podmínek konkrétního místa na Zemi.
S pomocí atlasu identifikuje místa, jejichž fyzickogeografickou charakteristiku jeho spolužáci popsali.
Diskutuje možné využití přírodních podmínek pro turismus.
Rozdělí svět na regiony podle vlastních kritérií, která zdůvodní.</v>
      </c>
      <c r="D24" s="74" t="str">
        <v>X</v>
      </c>
      <c r="E24" s="74" t="str">
        <v>KOB-ZPS-000-ZV9-001
Zohledňuje vzájemnou propojenost jevů, situací a výzev v okolním světě z hledisek sociálních, ekonomických, kulturních, politických a ekologických.</v>
      </c>
      <c r="F24" s="74" t="str">
        <v>X</v>
      </c>
      <c r="G24" s="74" t="str">
        <v>X</v>
      </c>
      <c r="H24" s="74" t="str">
        <v>Komplexní fyzická geografie a regionalizace; tvorba tematických map; aplikovaná fyzická geografie v hospodářství a turismu</v>
      </c>
    </row>
    <row r="25" spans="1:10" ht="374.25" customHeight="1">
      <c r="A25" s="74" t="str">
        <v>GEO-GEO-002-ZV9-007</v>
      </c>
      <c r="B25" s="74" t="str">
        <v>Odvodí charakter půd a živých organismů pro konkrétní místo, jeho příčiny a vliv na tamní přírodní prostředí a lidskou společnost.</v>
      </c>
      <c r="C25" s="74" t="str">
        <v>Uvede, jakými ukazateli, daty a mapami lze charakterizovat přírodní podmínky libovolného místa na světě.
Ve skupině vytvoří charakteristiku přírodních podmínek konkrétního místa na Zemi.
S pomocí atlasu identifikuje místa, jejichž fyzickogeografickou charakteristiku jeho spolužáci popsali.
Diskutuje možné využití přírodních podmínek pro turismus.
Rozdělí svět na regiony podle vlastních kritérií, která zdůvodní.</v>
      </c>
      <c r="D25" s="74" t="str">
        <v>X</v>
      </c>
      <c r="E25" s="74" t="str">
        <v>KOB-RES-000-ZV9-001
Projevuje ohleduplný, citlivý a podporující přístup k živým jedincům, přírodě a světu jako celku.</v>
      </c>
      <c r="F25" s="74" t="str">
        <v>X</v>
      </c>
      <c r="G25" s="87" t="str">
        <v xml:space="preserve">CAP-PRI-004-ZV9-014 
Reflektuje svůj vztah k přírodě na základě aktivit podporujících environmentální senzitivitu, ocenění rozmanitosti a chápání evoluční příbuznosti lidí a ostatních organismů. 
Pozoruje, poznává přírodu a určuje organismy v daném prostředí (v jiném ekosystému - př. louka nebo rybník) a rozvíjí svůj vztah k místu objasní přitom roli živých organismů (rozkladači v půdě, opylovači) v přírodě a závislost lidí na jejich činnosti a vyjádří svůj názor na roli člověka v přírodě a na jeho odpovědnost za okolní prostředí. 
CAP-PRI-005-ZV9-015 
Odvozuje význam minerálů, hornin a půdy na základě charakteristik zjištěných z informačních zdrojů a pomocí zkoumání jejich vlastností. 
Zkoumá vlastnosti půdy (př. vsakování, obsah vody v lesní půdě a humusová složka) a význam tlejícího dřeva pro vznik půdy. 
CAP-PRI-004-ZV9-007 
Objasní roli přírodních procesů v příčinách, dopadech a opatřeních týkajících se změn klimatu. 
Identifikuje v okolí školy a v lesním ekosystému přírodní procesy související s cyklem uhlíku (fotosyntéza, dýchání, rozklad). 
</v>
      </c>
      <c r="H25" s="74" t="str">
        <v>Komplexní fyzická geografie a regionalizace; tvorba tematických map; aplikovaná fyzická geografie v hospodářství a turismu</v>
      </c>
      <c r="J25" s="73"/>
    </row>
    <row r="26" spans="1:10" ht="68.25">
      <c r="A26" s="74" t="str">
        <v>GEO-GEO-002-ZV9-008</v>
      </c>
      <c r="B26" s="74" t="str">
        <v>Vysvětlí, jak přírodní a společenské faktory ovlivňují přirozený i migrační pohyb obyvatel a strukturu i rozmístění obyvatelstva v různých místech a regionech.</v>
      </c>
      <c r="C26" s="74" t="str">
        <v>X</v>
      </c>
      <c r="D26" s="74" t="str">
        <v>X</v>
      </c>
      <c r="E26" s="74" t="str">
        <v>X</v>
      </c>
      <c r="F26" s="74" t="str">
        <v>X</v>
      </c>
      <c r="G26" s="74" t="str">
        <v>X</v>
      </c>
      <c r="H26" s="74" t="str">
        <v>X</v>
      </c>
    </row>
    <row r="27" spans="1:10" ht="39">
      <c r="A27" s="74" t="str">
        <v>GEO-GEO-002-ZV9-009</v>
      </c>
      <c r="B27" s="74" t="str">
        <v>Posoudí geografickou polohu, funkce, vnitřní strukturu a možnosti rozvoje různých sídel.</v>
      </c>
      <c r="C27" s="74" t="str">
        <v>X</v>
      </c>
      <c r="D27" s="74" t="str">
        <v>X</v>
      </c>
      <c r="E27" s="74" t="str">
        <v>X</v>
      </c>
      <c r="F27" s="74" t="str">
        <v>X</v>
      </c>
      <c r="G27" s="74" t="str">
        <v>X</v>
      </c>
      <c r="H27" s="74" t="str">
        <v>X</v>
      </c>
    </row>
    <row r="28" spans="1:10" ht="58.5">
      <c r="A28" s="74" t="str">
        <v>GEO-GEO-002-ZV9-010</v>
      </c>
      <c r="B28" s="74" t="str">
        <v>Identifikuje hlavní faktory ovlivňující rozmístění a zaměření hospodářských aktivit a jejich vliv na konkrétní region a jeho další rozvoj.</v>
      </c>
      <c r="C28" s="74" t="str">
        <v>X</v>
      </c>
      <c r="D28" s="74" t="str">
        <v>X</v>
      </c>
      <c r="E28" s="74" t="str">
        <v>X</v>
      </c>
      <c r="F28" s="74" t="str">
        <v>X</v>
      </c>
      <c r="G28" s="74" t="str">
        <v>X</v>
      </c>
      <c r="H28" s="74" t="str">
        <v>X</v>
      </c>
    </row>
    <row r="29" spans="1:10" ht="68.25">
      <c r="A29" s="74" t="str">
        <v>GEO-GEO-002-ZV9-008</v>
      </c>
      <c r="B29" s="74" t="str">
        <v>Vysvětlí, jak přírodní a společenské faktory ovlivňují přirozený i migrační pohyb obyvatel a strukturu i rozmístění obyvatelstva v různých místech a regionech.</v>
      </c>
      <c r="C29" s="74" t="str">
        <v>X</v>
      </c>
      <c r="D29" s="74" t="str">
        <v>X</v>
      </c>
      <c r="E29" s="74" t="str">
        <v>X</v>
      </c>
      <c r="F29" s="74" t="str">
        <v>X</v>
      </c>
      <c r="G29" s="74" t="str">
        <v>X</v>
      </c>
      <c r="H29" s="74" t="str">
        <v>X</v>
      </c>
    </row>
    <row r="30" spans="1:10" ht="39">
      <c r="A30" s="74" t="str">
        <v>GEO-GEO-002-ZV9-009</v>
      </c>
      <c r="B30" s="74" t="str">
        <v>Posoudí geografickou polohu, funkce, vnitřní strukturu a možnosti rozvoje různých sídel.</v>
      </c>
      <c r="C30" s="74" t="str">
        <v>X</v>
      </c>
      <c r="D30" s="74" t="str">
        <v>X</v>
      </c>
      <c r="E30" s="74" t="str">
        <v>X</v>
      </c>
      <c r="F30" s="74" t="str">
        <v>X</v>
      </c>
      <c r="G30" s="74" t="str">
        <v>X</v>
      </c>
      <c r="H30" s="74" t="str">
        <v>X</v>
      </c>
    </row>
    <row r="31" spans="1:10" ht="48.75">
      <c r="A31" s="74" t="str">
        <v>GEO-GEO-003-ZV9-013</v>
      </c>
      <c r="B31" s="74" t="str">
        <v>Orientuje se v místech a regionech různého měřítka prostřednictvím vlastní mentální mapy daného území.</v>
      </c>
      <c r="C31" s="74" t="str">
        <v>X</v>
      </c>
      <c r="D31" s="74" t="str">
        <v>X</v>
      </c>
      <c r="E31" s="74" t="str">
        <v>X</v>
      </c>
      <c r="F31" s="74" t="str">
        <v>X</v>
      </c>
      <c r="G31" s="74" t="str">
        <v>X</v>
      </c>
      <c r="H31" s="74" t="str">
        <v>X</v>
      </c>
    </row>
    <row r="32" spans="1:10" ht="58.5">
      <c r="A32" s="74" t="str">
        <v>GEO-GEO-003-ZV9-014</v>
      </c>
      <c r="B32" s="74" t="str">
        <v>Identifikuje shodné a rozdílné charakteristiky míst a regionů a způsoby, jakými ovlivňují život v ostatních místech a regionech.</v>
      </c>
      <c r="C32" s="74" t="str">
        <v>X</v>
      </c>
      <c r="D32" s="74" t="str">
        <v>X</v>
      </c>
      <c r="E32" s="74" t="str">
        <v>X</v>
      </c>
      <c r="F32" s="74" t="str">
        <v>X</v>
      </c>
      <c r="G32" s="74" t="str">
        <v>X</v>
      </c>
      <c r="H32" s="74" t="str">
        <v>X</v>
      </c>
    </row>
    <row r="33" spans="1:8" ht="58.5">
      <c r="A33" s="74" t="str">
        <v>GEO-GEO-003-ZV9-015</v>
      </c>
      <c r="B33" s="74" t="str">
        <v>Doloží konkrétními příklady rozdílnou mediální prezentaci míst a regionů a její dopady na vnímání daných míst a regionů.</v>
      </c>
      <c r="C33" s="74" t="str">
        <v>X</v>
      </c>
      <c r="D33" s="74" t="str">
        <v>X</v>
      </c>
      <c r="E33" s="74" t="str">
        <v>X</v>
      </c>
      <c r="F33" s="74" t="str">
        <v>X</v>
      </c>
      <c r="G33" s="74" t="str">
        <v>X</v>
      </c>
      <c r="H33" s="74" t="str">
        <v>X</v>
      </c>
    </row>
    <row r="34" spans="1:8" ht="58.5">
      <c r="A34" s="74" t="str">
        <v>GEO-GEO-003-ZV9-014</v>
      </c>
      <c r="B34" s="74" t="str">
        <v>Identifikuje shodné a rozdílné charakteristiky míst a regionů a způsoby, jakými ovlivňují život v ostatních místech a regionech.</v>
      </c>
      <c r="C34" s="74" t="str">
        <v>X</v>
      </c>
      <c r="D34" s="74" t="str">
        <v>X</v>
      </c>
      <c r="E34" s="74" t="str">
        <v>X</v>
      </c>
      <c r="F34" s="74" t="str">
        <v>X</v>
      </c>
      <c r="G34" s="74" t="str">
        <v>X</v>
      </c>
      <c r="H34" s="74" t="str">
        <v>X</v>
      </c>
    </row>
    <row r="35" spans="1:8" ht="39">
      <c r="A35" s="74" t="str">
        <v>GEO-GEO-003-ZV9-016</v>
      </c>
      <c r="B35" s="74" t="str">
        <v>Odůvodní svou identifikaci s určitým místem i regiony různého řádu a komunitou lidí, kteří tam žijí.</v>
      </c>
      <c r="C35" s="74" t="str">
        <v>X</v>
      </c>
      <c r="D35" s="74" t="str">
        <v>X</v>
      </c>
      <c r="E35" s="74" t="str">
        <v>X</v>
      </c>
      <c r="F35" s="74" t="str">
        <v>X</v>
      </c>
      <c r="G35" s="74" t="str">
        <v>X</v>
      </c>
      <c r="H35" s="74" t="str">
        <v>X</v>
      </c>
    </row>
    <row r="36" spans="1:8" ht="48.75">
      <c r="A36" s="74" t="str">
        <v>GEO-GEO-003-ZV9-013</v>
      </c>
      <c r="B36" s="74" t="str">
        <v>Orientuje se v místech a regionech různého měřítka prostřednictvím vlastní mentální mapy daného území.</v>
      </c>
      <c r="C36" s="74" t="str">
        <v>X</v>
      </c>
      <c r="D36" s="74" t="str">
        <v>X</v>
      </c>
      <c r="E36" s="74" t="str">
        <v>X</v>
      </c>
      <c r="F36" s="74" t="str">
        <v>X</v>
      </c>
      <c r="G36" s="74" t="str">
        <v>X</v>
      </c>
      <c r="H36" s="74" t="str">
        <v>X</v>
      </c>
    </row>
    <row r="37" spans="1:8" ht="58.5">
      <c r="A37" s="74" t="str">
        <v>GEO-GEO-003-ZV9-015</v>
      </c>
      <c r="B37" s="74" t="str">
        <v>Doloží konkrétními příklady rozdílnou mediální prezentaci míst a regionů a její dopady na vnímání daných míst a regionů.</v>
      </c>
      <c r="C37" s="74" t="str">
        <v>X</v>
      </c>
      <c r="D37" s="74" t="str">
        <v>X</v>
      </c>
      <c r="E37" s="74" t="str">
        <v>X</v>
      </c>
      <c r="F37" s="74" t="str">
        <v>X</v>
      </c>
      <c r="G37" s="74" t="str">
        <v>X</v>
      </c>
      <c r="H37" s="74" t="str">
        <v>X</v>
      </c>
    </row>
    <row r="38" spans="1:8" ht="78">
      <c r="A38" s="74" t="str">
        <v>GEO-GEO-002-ZV9-011</v>
      </c>
      <c r="B38" s="74" t="str">
        <v>Na základě porozumění příčinám a průběhu globalizace doloží příklady jejich pozitivních i negativních důsledků na přírodu a společnost konkrétního místa či regionu.</v>
      </c>
      <c r="C38" s="74" t="str">
        <v>X</v>
      </c>
      <c r="D38" s="74" t="str">
        <v>X</v>
      </c>
      <c r="E38" s="74" t="str">
        <v>X</v>
      </c>
      <c r="F38" s="74" t="str">
        <v>X</v>
      </c>
      <c r="G38" s="74" t="str">
        <v>X</v>
      </c>
      <c r="H38" s="74" t="str">
        <v>X</v>
      </c>
    </row>
    <row r="39" spans="1:8" ht="58.5">
      <c r="A39" s="74" t="str">
        <v>GEO-GEO-002-ZV9-012</v>
      </c>
      <c r="B39" s="74" t="str">
        <v>Na příkladu mezinárodních a regionálních konfliktů rozliší jejich podobné a rozdílné příčiny, důsledky a snahy o mírové řešení.</v>
      </c>
      <c r="C39" s="74" t="str">
        <v>X</v>
      </c>
      <c r="D39" s="74" t="str">
        <v>X</v>
      </c>
      <c r="E39" s="74" t="str">
        <v>X</v>
      </c>
      <c r="F39" s="74" t="str">
        <v>X</v>
      </c>
      <c r="G39" s="74" t="str">
        <v>X</v>
      </c>
      <c r="H39" s="74" t="str">
        <v>X</v>
      </c>
    </row>
    <row r="40" spans="1:8" ht="68.25">
      <c r="A40" s="74" t="str">
        <v>GEO-GEO-004-ZV9-017</v>
      </c>
      <c r="B40" s="74" t="str">
        <v>Zhodnotí, jak naplňování potřeb jedince, společnosti a přírodního prostředí v konkrétním místě napomáhá či zabraňuje udržitelnosti života na Zemi.</v>
      </c>
      <c r="C40" s="74" t="str">
        <v>X</v>
      </c>
      <c r="D40" s="74" t="str">
        <v>X</v>
      </c>
      <c r="E40" s="74" t="str">
        <v>X</v>
      </c>
      <c r="F40" s="74" t="str">
        <v>X</v>
      </c>
      <c r="G40" s="74" t="str">
        <v>X</v>
      </c>
      <c r="H40" s="74" t="str">
        <v>X</v>
      </c>
    </row>
    <row r="41" spans="1:8" ht="48.75">
      <c r="A41" s="74" t="str">
        <v>GEO-GEO-004-ZV9-018</v>
      </c>
      <c r="B41" s="74" t="str">
        <v>Uplatňuje základní principy udržitelnosti života při vlastním zodpovědném jednání v prostoru.</v>
      </c>
      <c r="C41" s="74" t="str">
        <v>X</v>
      </c>
      <c r="D41" s="74" t="str">
        <v>X</v>
      </c>
      <c r="E41" s="74" t="str">
        <v>X</v>
      </c>
      <c r="F41" s="74" t="str">
        <v>X</v>
      </c>
      <c r="G41" s="74" t="str">
        <v>X</v>
      </c>
      <c r="H41" s="74" t="str">
        <v>X</v>
      </c>
    </row>
    <row r="42" spans="1:8" ht="68.25">
      <c r="A42" s="74" t="str">
        <v>GEO-GEO-004-ZV9-017</v>
      </c>
      <c r="B42" s="74" t="str">
        <v>Zhodnotí, jak naplňování potřeb jedince, společnosti a přírodního prostředí v konkrétním místě napomáhá či zabraňuje udržitelnosti života na Zemi.</v>
      </c>
      <c r="C42" s="74" t="str">
        <v>X</v>
      </c>
      <c r="D42" s="74" t="str">
        <v>X</v>
      </c>
      <c r="E42" s="74" t="str">
        <v>X</v>
      </c>
      <c r="F42" s="74" t="str">
        <v>X</v>
      </c>
      <c r="G42" s="74" t="str">
        <v>X</v>
      </c>
      <c r="H42" s="74" t="str">
        <v>X</v>
      </c>
    </row>
    <row r="43" spans="1:8" ht="14.25" hidden="1">
      <c r="A43" s="74" t="str">
        <v>X</v>
      </c>
      <c r="B43" s="74" t="str">
        <v>X</v>
      </c>
      <c r="C43" s="74" t="str">
        <v>X</v>
      </c>
      <c r="D43" s="74" t="str">
        <v>X</v>
      </c>
      <c r="E43" s="74" t="str">
        <v>X</v>
      </c>
      <c r="F43" s="74" t="str">
        <v>X</v>
      </c>
      <c r="G43" s="74" t="str">
        <v>X</v>
      </c>
      <c r="H43" s="74" t="str">
        <v>X</v>
      </c>
    </row>
    <row r="44" spans="1:8" ht="14.25" hidden="1">
      <c r="A44" s="74" t="str">
        <v>X</v>
      </c>
      <c r="B44" s="74" t="str">
        <v>X</v>
      </c>
      <c r="C44" s="74" t="str">
        <v>X</v>
      </c>
      <c r="D44" s="74" t="str">
        <v>X</v>
      </c>
      <c r="E44" s="74" t="str">
        <v>X</v>
      </c>
      <c r="F44" s="74" t="str">
        <v>X</v>
      </c>
      <c r="G44" s="74" t="str">
        <v>X</v>
      </c>
      <c r="H44" s="74" t="str">
        <v>X</v>
      </c>
    </row>
    <row r="45" spans="1:8" ht="14.25" hidden="1">
      <c r="A45" s="74" t="str">
        <v>X</v>
      </c>
      <c r="B45" s="74" t="str">
        <v>X</v>
      </c>
      <c r="C45" s="74" t="str">
        <v>X</v>
      </c>
      <c r="D45" s="74" t="str">
        <v>X</v>
      </c>
      <c r="E45" s="74" t="str">
        <v>X</v>
      </c>
      <c r="F45" s="74" t="str">
        <v>X</v>
      </c>
      <c r="G45" s="74" t="str">
        <v>X</v>
      </c>
      <c r="H45" s="74" t="str">
        <v>X</v>
      </c>
    </row>
    <row r="46" spans="1:8" ht="14.25" hidden="1">
      <c r="A46" s="74" t="str">
        <v>X</v>
      </c>
      <c r="B46" s="74" t="str">
        <v>X</v>
      </c>
      <c r="C46" s="74" t="str">
        <v>X</v>
      </c>
      <c r="D46" s="74" t="str">
        <v>X</v>
      </c>
      <c r="E46" s="74" t="str">
        <v>X</v>
      </c>
      <c r="F46" s="74" t="str">
        <v>X</v>
      </c>
      <c r="G46" s="74" t="str">
        <v>X</v>
      </c>
      <c r="H46" s="74" t="str">
        <v>X</v>
      </c>
    </row>
    <row r="47" spans="1:8" ht="14.25" hidden="1">
      <c r="A47" s="74" t="str">
        <v>X</v>
      </c>
      <c r="B47" s="74" t="str">
        <v>X</v>
      </c>
      <c r="C47" s="74" t="str">
        <v>X</v>
      </c>
      <c r="D47" s="74" t="str">
        <v>X</v>
      </c>
      <c r="E47" s="74" t="str">
        <v>X</v>
      </c>
      <c r="F47" s="74" t="str">
        <v>X</v>
      </c>
      <c r="G47" s="74" t="str">
        <v>X</v>
      </c>
      <c r="H47" s="74" t="str">
        <v>X</v>
      </c>
    </row>
    <row r="48" spans="1:8" ht="14.25" hidden="1">
      <c r="A48" s="74" t="str">
        <v>X</v>
      </c>
      <c r="B48" s="74" t="str">
        <v>X</v>
      </c>
      <c r="C48" s="74" t="str">
        <v>X</v>
      </c>
      <c r="D48" s="74" t="str">
        <v>X</v>
      </c>
      <c r="E48" s="74" t="str">
        <v>X</v>
      </c>
      <c r="F48" s="74" t="str">
        <v>X</v>
      </c>
      <c r="G48" s="74" t="str">
        <v>X</v>
      </c>
      <c r="H48" s="74" t="str">
        <v>X</v>
      </c>
    </row>
    <row r="49" spans="1:8" ht="14.25" hidden="1">
      <c r="A49" s="74" t="str">
        <v>X</v>
      </c>
      <c r="B49" s="74" t="str">
        <v>X</v>
      </c>
      <c r="C49" s="74" t="str">
        <v>X</v>
      </c>
      <c r="D49" s="74" t="str">
        <v>X</v>
      </c>
      <c r="E49" s="74" t="str">
        <v>X</v>
      </c>
      <c r="F49" s="74" t="str">
        <v>X</v>
      </c>
      <c r="G49" s="74" t="str">
        <v>X</v>
      </c>
      <c r="H49" s="74" t="str">
        <v>X</v>
      </c>
    </row>
    <row r="50" spans="1:8" ht="14.25" hidden="1">
      <c r="A50" s="74" t="str">
        <v>X</v>
      </c>
      <c r="B50" s="74" t="str">
        <v>X</v>
      </c>
      <c r="C50" s="74" t="str">
        <v>X</v>
      </c>
      <c r="D50" s="74" t="str">
        <v>X</v>
      </c>
      <c r="E50" s="74" t="str">
        <v>X</v>
      </c>
      <c r="F50" s="74" t="str">
        <v>X</v>
      </c>
      <c r="G50" s="74" t="str">
        <v>X</v>
      </c>
      <c r="H50" s="74" t="str">
        <v>X</v>
      </c>
    </row>
    <row r="51" spans="1:8" ht="14.25" hidden="1">
      <c r="A51" s="74" t="str">
        <v>X</v>
      </c>
      <c r="B51" s="74" t="str">
        <v>X</v>
      </c>
      <c r="C51" s="74" t="str">
        <v>X</v>
      </c>
      <c r="D51" s="74" t="str">
        <v>X</v>
      </c>
      <c r="E51" s="74" t="str">
        <v>X</v>
      </c>
      <c r="F51" s="74" t="str">
        <v>X</v>
      </c>
      <c r="G51" s="74" t="str">
        <v>X</v>
      </c>
      <c r="H51" s="74" t="str">
        <v>X</v>
      </c>
    </row>
    <row r="52" spans="1:8" ht="14.25" hidden="1">
      <c r="A52" s="74" t="str">
        <v>X</v>
      </c>
      <c r="B52" s="74" t="str">
        <v>X</v>
      </c>
      <c r="C52" s="74" t="str">
        <v>X</v>
      </c>
      <c r="D52" s="74" t="str">
        <v>X</v>
      </c>
      <c r="E52" s="74" t="str">
        <v>X</v>
      </c>
      <c r="F52" s="74" t="str">
        <v>X</v>
      </c>
      <c r="G52" s="74" t="str">
        <v>X</v>
      </c>
      <c r="H52" s="74" t="str">
        <v>X</v>
      </c>
    </row>
    <row r="53" spans="1:8" ht="14.25" hidden="1">
      <c r="A53" s="74" t="str">
        <v>X</v>
      </c>
      <c r="B53" s="74" t="str">
        <v>X</v>
      </c>
      <c r="C53" s="74" t="str">
        <v>X</v>
      </c>
      <c r="D53" s="74" t="str">
        <v>X</v>
      </c>
      <c r="E53" s="74" t="str">
        <v>X</v>
      </c>
      <c r="F53" s="74" t="str">
        <v>X</v>
      </c>
      <c r="G53" s="74" t="str">
        <v>X</v>
      </c>
      <c r="H53" s="74" t="str">
        <v>X</v>
      </c>
    </row>
    <row r="54" spans="1:8" ht="14.25" hidden="1">
      <c r="A54" s="74" t="str">
        <v>X</v>
      </c>
      <c r="B54" s="74" t="str">
        <v>X</v>
      </c>
      <c r="C54" s="74" t="str">
        <v>X</v>
      </c>
      <c r="D54" s="74" t="str">
        <v>X</v>
      </c>
      <c r="E54" s="74" t="str">
        <v>X</v>
      </c>
      <c r="F54" s="74" t="str">
        <v>X</v>
      </c>
      <c r="G54" s="74" t="str">
        <v>X</v>
      </c>
      <c r="H54" s="74" t="str">
        <v>X</v>
      </c>
    </row>
    <row r="55" spans="1:8" ht="14.25"/>
    <row r="56" spans="1:8" ht="25.5">
      <c r="A56" s="69" t="s">
        <v>113</v>
      </c>
      <c r="B56" s="70"/>
      <c r="C56" s="70"/>
      <c r="D56" s="70"/>
      <c r="E56" s="70"/>
      <c r="F56" s="70"/>
      <c r="G56" s="70"/>
      <c r="H56" s="71"/>
    </row>
    <row r="57" spans="1:8" ht="15" customHeight="1">
      <c r="A57" s="133" t="s">
        <v>106</v>
      </c>
      <c r="B57" s="134"/>
      <c r="C57" s="135" t="s">
        <v>244</v>
      </c>
      <c r="D57" s="135" t="s">
        <v>215</v>
      </c>
      <c r="E57" s="135" t="s">
        <v>241</v>
      </c>
      <c r="F57" s="135" t="s">
        <v>242</v>
      </c>
      <c r="G57" s="135" t="s">
        <v>243</v>
      </c>
      <c r="H57" s="131" t="s">
        <v>219</v>
      </c>
    </row>
    <row r="58" spans="1:8" ht="15" customHeight="1">
      <c r="A58" s="72" t="s">
        <v>65</v>
      </c>
      <c r="B58" s="72" t="s">
        <v>108</v>
      </c>
      <c r="C58" s="136"/>
      <c r="D58" s="136"/>
      <c r="E58" s="136"/>
      <c r="F58" s="136"/>
      <c r="G58" s="136"/>
      <c r="H58" s="132"/>
    </row>
    <row r="59" spans="1:8" ht="48.75">
      <c r="A59" s="74" t="str" cm="1">
        <f t="array" ref="A59:A99">IF('Krok 8 - Obsah vzdělávání'!A59:A99="","X",SUBSTITUTE(SUBSTITUTE(SUBSTITUTE(SUBSTITUTE(SUBSTITUTE(SUBSTITUTE(SUBSTITUTE(SUBSTITUTE(TRIM('Krok 8 - Obsah vzdělávání'!A59:A99)," s "," s"&amp;CHAR(160))," z "," z"&amp;CHAR(160))," v "," v"&amp;CHAR(160))," o "," o"&amp;CHAR(160))," u "," u"&amp;CHAR(160))," k "," k"&amp;CHAR(160))," i "," i"&amp;CHAR(160))," a "," a"&amp;CHAR(160)))</f>
        <v>GEO-GEO-001-ZV9-001</v>
      </c>
      <c r="B59" s="74" t="str" cm="1">
        <f t="array" ref="B59:B99">IF('Krok 8 - Obsah vzdělávání'!B59:B99="","X",SUBSTITUTE(SUBSTITUTE(SUBSTITUTE(SUBSTITUTE(SUBSTITUTE(SUBSTITUTE(SUBSTITUTE(SUBSTITUTE(CLEAN(SUBSTITUTE(TRIM('Krok 8 - Obsah vzdělávání'!B59:B99),CHAR(10),CHAR(32)))," s "," s"&amp;CHAR(160))," z "," z"&amp;CHAR(160))," v "," v"&amp;CHAR(160))," o "," o"&amp;CHAR(160))," u "," u"&amp;CHAR(160))," k "," k"&amp;CHAR(160))," i "," i"&amp;CHAR(160))," a "," a"&amp;CHAR(160)))</f>
        <v>Kriticky využívá mapy a další zdroje geografických dat pro vlastní učení i každodenní poznávání světa.</v>
      </c>
      <c r="C59" s="74" t="str" cm="1">
        <f t="array" ref="C59:G99">IF('Krok 8 - Obsah vzdělávání'!C59:G99="","X",SUBSTITUTE(SUBSTITUTE(SUBSTITUTE(SUBSTITUTE(SUBSTITUTE(SUBSTITUTE(SUBSTITUTE(SUBSTITUTE(TRIM('Krok 8 - Obsah vzdělávání'!C59:G99)," s "," s"&amp;CHAR(160))," z "," z"&amp;CHAR(160))," v "," v"&amp;CHAR(160))," o "," o"&amp;CHAR(160))," u "," u"&amp;CHAR(160))," k "," k"&amp;CHAR(160))," i "," i"&amp;CHAR(160))," a "," a"&amp;CHAR(160)))</f>
        <v>Zná umístění vybraných států světa a orientuje se ve slepé mapě.</v>
      </c>
      <c r="D59" s="74" t="str">
        <v>X</v>
      </c>
      <c r="E59" s="74" t="str">
        <v>KRP-KRP-000-ZV9-001
Kriticky hodnotí informace z různých zdrojů.</v>
      </c>
      <c r="F59" s="74" t="str">
        <v>X</v>
      </c>
      <c r="G59" s="74" t="str">
        <v>X</v>
      </c>
      <c r="H59" s="74" t="str" cm="1">
        <f t="array" ref="H59:H99">IF('Krok 8 - Obsah vzdělávání'!H59:H99="","X",SUBSTITUTE(SUBSTITUTE(SUBSTITUTE(SUBSTITUTE(SUBSTITUTE(SUBSTITUTE(SUBSTITUTE(SUBSTITUTE(CLEAN(SUBSTITUTE(TRIM('Krok 8 - Obsah vzdělávání'!H59:H99),CHAR(10),CHAR(32)))," s "," s"&amp;CHAR(160))," z "," z"&amp;CHAR(160))," v "," v"&amp;CHAR(160))," o "," o"&amp;CHAR(160))," u "," u"&amp;CHAR(160))," k "," k"&amp;CHAR(160))," i "," i"&amp;CHAR(160))," a "," a"&amp;CHAR(160)))</f>
        <v>Obyvatelstvo; demografie a demografický vývoj; struktura populace, vizualizace dat</v>
      </c>
    </row>
    <row r="60" spans="1:8" ht="126.75">
      <c r="A60" s="74" t="str">
        <v>GEO-GEO-001-ZV9-002</v>
      </c>
      <c r="B60" s="74" t="str">
        <v>Využívá geoinformační technologie k řešení reálných problémů.</v>
      </c>
      <c r="C60" s="74" t="str">
        <v>S pomocí dat a rozhovorů s pamětníky vytvoří infografiku, ve které znázorní, jak se vyvíjel počet obyvatel v obci v posledních desetiletích a jaké faktory měly na změny počtu obyvatel zásadní vliv. 
Diskutuje, jak se změny počtu obyvatel projevily na životě obce a jak se počet obyvatel může měnit v budoucnosti. 
Diskutuje, co bylo a je příčinou změn, jaké push a pull faktory způsobují místní migraci.</v>
      </c>
      <c r="D60" s="74" t="str">
        <v>X</v>
      </c>
      <c r="E60" s="74" t="str">
        <v>KDI-VIN-000-ZV9-001
Využívá digitální technologie, aby sobě či ostatním usnadnil či zjednodušil pracovní postupy a zkvalitnil výsledky práce.</v>
      </c>
      <c r="F60" s="74" t="str">
        <v>X</v>
      </c>
      <c r="G60" s="74" t="str">
        <v>X</v>
      </c>
      <c r="H60" s="74" t="str">
        <v>Migrační procesy - jejich příčiny a dopady; časová osa</v>
      </c>
    </row>
    <row r="61" spans="1:8" ht="409.5">
      <c r="A61" s="74" t="str">
        <v>GEO-GEO-001-ZV9-003</v>
      </c>
      <c r="B61" s="74" t="str">
        <v>Využívá geografické myšlení a způsoby poznávání k porozumění příčinám a důsledkům změn míst a regionů.</v>
      </c>
      <c r="C61" s="74" t="str">
        <v>S pomocí dat a rozhovorů s pamětníky vytvoří infografiku, ve které znázorní, jak se vyvíjel počet obyvatel v obci v posledních desetiletích a jaké faktory měly na změny počtu obyvatel zásadní vliv. 
Diskutuje, jak se změny počtu obyvatel projevily na životě obce a jak se počet obyvatel může měnit v budoucnosti. 
Diskutuje, co bylo a je příčinou změn, jaké push a pull faktory způsobují místní migraci.</v>
      </c>
      <c r="D61" s="74" t="str">
        <v>X</v>
      </c>
      <c r="E61" s="74" t="str">
        <v>KDI-DAT-000-ZV9-001
Data získaná na základě vlastních kritérií a formulovaných dotazů z různých digitálních zdrojů posuzuje z hlediska souladu s již známými poznatky i nároku na spolehlivost zdroje.</v>
      </c>
      <c r="F61" s="74" t="str">
        <v>X</v>
      </c>
      <c r="G61" s="86" t="str">
        <v xml:space="preserve">CAS-DEJ-001-ZV9-004: Specifikuje proměnu politických útvarů, krajiny a lidských sídel od pravěku po současnost pomocí map a dalších informačních zdrojů. ŠOVU 6. roč. Porovnává mapy českých zemí nebo jednotlivých regionů od středověku do současnosti, popíše rozdíly a shody (např. proměna osídlení, komunikace, využívání přírodních zdrojů v různých obdobích).
+
CAP-PRI-004-ZV9-007 
Objasní roli přírodních procesů v příčinách, dopadech a opatřeních týkajících se změn klimatu. 
Objasní roli činnosti člověka v emisích skleníkových plynů ze souše a oceánu. S použitím různých informačních zdrojů popíše současný stav vybraných ekosystémů a možné změny za různých scénářů (teplota, srážky) a přijatých opatřeních; orientuje se v závazných mezinárodních dohodách, přijatých cílech a platných opatřeních; rozlišuje přitom scénáře, argumenty a závěry postavené na vědeckých důkazech od názorů a zavádějících tvrzení. 
CAP-PRI-004-ZV9-008 
Zhodnotí význam přírody pro život člověka na základě vědeckých důkazů a s využitím konkrétních příkladů. 
Uvede příklady reálných situací, kdy jsou zdroje nebo služby natolik vyčerpané, že je neposkytuje příroda, ale musí je plnit lidé. 
 Na základě vlastní zkušenosti porovná různá prostředí přírodního a nepřírodního charakteru z různých hledisek. 
CAP-PRI-004-ZV9-008 
Zhodnotí význam přírody pro život člověka na základě vědeckých důkazů a s využitím konkrétních příkladů. 
Uvede příklady významu přírody (chráněná území v regionu, zemědělsky využívané kulturní krajiny, území silně ovlivněná člověkem - nová divočina, bývalé skládky nebo lomy; zeleň ve městech) jako inspirace pro umělecké vyjádření nebo pro wellbeing. 
 CAP-PRI-004-ZV9-006 
Zapojí se do péče o přírodu ve svém okolí nebo do aktivit pro její obnovu. 
Orientuje se v možnostech spolupráce s místními spolky a obcí v oblasti péče o přírodu nebo její obnovu (brownfieldy, bývalé lomy, skládky apod.). 
</v>
      </c>
      <c r="H61" s="74" t="str">
        <v>Migrační procesy - jejich příčiny a dopady; časová osa</v>
      </c>
    </row>
    <row r="62" spans="1:8" ht="48.75">
      <c r="A62" s="74" t="str">
        <v>GEO-GEO-002-ZV9-006</v>
      </c>
      <c r="B62" s="74" t="str">
        <v>Vysvětlí vznik a rozmístění tvarů zemského povrchu a jejich vliv na další přírodní procesy a lidské aktivity.</v>
      </c>
      <c r="C62" s="74" t="str">
        <v>X</v>
      </c>
      <c r="D62" s="74" t="str">
        <v>X</v>
      </c>
      <c r="E62" s="74" t="str">
        <v>X</v>
      </c>
      <c r="F62" s="74" t="str">
        <v>X</v>
      </c>
      <c r="G62" s="74" t="str">
        <v>X</v>
      </c>
      <c r="H62" s="74" t="str">
        <v>X</v>
      </c>
    </row>
    <row r="63" spans="1:8" ht="48.75">
      <c r="A63" s="74" t="str">
        <v>GEO-GEO-002-ZV9-004</v>
      </c>
      <c r="B63" s="74" t="str">
        <v>Odvodí příjem slunečního záření pro konkrétní místo a čas, jeho příčiny a důsledky na přírodní procesy a lidské aktivity.</v>
      </c>
      <c r="C63" s="74" t="str">
        <v>X</v>
      </c>
      <c r="D63" s="74" t="str">
        <v>X</v>
      </c>
      <c r="E63" s="74" t="str">
        <v>X</v>
      </c>
      <c r="F63" s="74" t="str">
        <v>X</v>
      </c>
      <c r="G63" s="74" t="str">
        <v>X</v>
      </c>
      <c r="H63" s="74" t="str">
        <v>X</v>
      </c>
    </row>
    <row r="64" spans="1:8" ht="58.5">
      <c r="A64" s="74" t="str">
        <v>GEO-GEO-002-ZV9-005</v>
      </c>
      <c r="B64" s="74" t="str">
        <v>Odvodí dostupnost vody v konkrétním místě během roku, jeho příčiny a vliv na tamní přírodní prostředí a lidskou společnost.</v>
      </c>
      <c r="C64" s="74" t="str">
        <v>X</v>
      </c>
      <c r="D64" s="74" t="str">
        <v>X</v>
      </c>
      <c r="E64" s="74" t="str">
        <v>X</v>
      </c>
      <c r="F64" s="74" t="str">
        <v>X</v>
      </c>
      <c r="G64" s="74" t="str">
        <v>X</v>
      </c>
      <c r="H64" s="74" t="str">
        <v>X</v>
      </c>
    </row>
    <row r="65" spans="1:8" ht="58.5">
      <c r="A65" s="74" t="str">
        <v>GEO-GEO-002-ZV9-007</v>
      </c>
      <c r="B65" s="74" t="str">
        <v>Odvodí charakter půd a živých organismů pro konkrétní místo, jeho příčiny a vliv na tamní přírodní prostředí a lidskou společnost.</v>
      </c>
      <c r="C65" s="74" t="str">
        <v>X</v>
      </c>
      <c r="D65" s="74" t="str">
        <v>X</v>
      </c>
      <c r="E65" s="74" t="str">
        <v>X</v>
      </c>
      <c r="F65" s="74" t="str">
        <v>X</v>
      </c>
      <c r="G65" s="74" t="str">
        <v>X</v>
      </c>
      <c r="H65" s="74" t="str">
        <v>X</v>
      </c>
    </row>
    <row r="66" spans="1:8" ht="48.75">
      <c r="A66" s="74" t="str">
        <v>GEO-GEO-001-ZV9-003</v>
      </c>
      <c r="B66" s="74" t="str">
        <v>Využívá geografické myšlení a způsoby poznávání k porozumění příčinám a důsledkům změn míst a regionů.</v>
      </c>
      <c r="C66" s="74" t="str">
        <v>X</v>
      </c>
      <c r="D66" s="74" t="str">
        <v>X</v>
      </c>
      <c r="E66" s="74" t="str">
        <v>X</v>
      </c>
      <c r="F66" s="74" t="str">
        <v>X</v>
      </c>
      <c r="G66" s="74" t="str">
        <v>X</v>
      </c>
      <c r="H66" s="74" t="str">
        <v>X</v>
      </c>
    </row>
    <row r="67" spans="1:8" ht="48.75">
      <c r="A67" s="74" t="str">
        <v>GEO-GEO-002-ZV9-006</v>
      </c>
      <c r="B67" s="74" t="str">
        <v>Vysvětlí vznik a rozmístění tvarů zemského povrchu a jejich vliv na další přírodní procesy a lidské aktivity.</v>
      </c>
      <c r="C67" s="74" t="str">
        <v>X</v>
      </c>
      <c r="D67" s="74" t="str">
        <v>X</v>
      </c>
      <c r="E67" s="74" t="str">
        <v>X</v>
      </c>
      <c r="F67" s="74" t="str">
        <v>X</v>
      </c>
      <c r="G67" s="74" t="str">
        <v>X</v>
      </c>
      <c r="H67" s="74" t="str">
        <v>X</v>
      </c>
    </row>
    <row r="68" spans="1:8" ht="48.75">
      <c r="A68" s="74" t="str">
        <v>GEO-GEO-002-ZV9-004</v>
      </c>
      <c r="B68" s="74" t="str">
        <v>Odvodí příjem slunečního záření pro konkrétní místo a čas, jeho příčiny a důsledky na přírodní procesy a lidské aktivity.</v>
      </c>
      <c r="C68" s="74" t="str">
        <v>X</v>
      </c>
      <c r="D68" s="74" t="str">
        <v>X</v>
      </c>
      <c r="E68" s="74" t="str">
        <v>X</v>
      </c>
      <c r="F68" s="74" t="str">
        <v>X</v>
      </c>
      <c r="G68" s="74" t="str">
        <v>X</v>
      </c>
      <c r="H68" s="74" t="str">
        <v>X</v>
      </c>
    </row>
    <row r="69" spans="1:8" ht="58.5">
      <c r="A69" s="74" t="str">
        <v>GEO-GEO-002-ZV9-005</v>
      </c>
      <c r="B69" s="74" t="str">
        <v>Odvodí dostupnost vody v konkrétním místě během roku, jeho příčiny a vliv na tamní přírodní prostředí a lidskou společnost.</v>
      </c>
      <c r="C69" s="74" t="str">
        <v>X</v>
      </c>
      <c r="D69" s="74" t="str">
        <v>X</v>
      </c>
      <c r="E69" s="74" t="str">
        <v>X</v>
      </c>
      <c r="F69" s="74" t="str">
        <v>X</v>
      </c>
      <c r="G69" s="74" t="str">
        <v>X</v>
      </c>
      <c r="H69" s="74" t="str">
        <v>X</v>
      </c>
    </row>
    <row r="70" spans="1:8" ht="58.5">
      <c r="A70" s="74" t="str">
        <v>GEO-GEO-002-ZV9-007</v>
      </c>
      <c r="B70" s="74" t="str">
        <v>Odvodí charakter půd a živých organismů pro konkrétní místo, jeho příčiny a vliv na tamní přírodní prostředí a lidskou společnost.</v>
      </c>
      <c r="C70" s="74" t="str">
        <v>X</v>
      </c>
      <c r="D70" s="74" t="str">
        <v>X</v>
      </c>
      <c r="E70" s="74" t="str">
        <v>X</v>
      </c>
      <c r="F70" s="74" t="str">
        <v>X</v>
      </c>
      <c r="G70" s="74" t="str">
        <v>X</v>
      </c>
      <c r="H70" s="74" t="str">
        <v>X</v>
      </c>
    </row>
    <row r="71" spans="1:8" ht="344.25" customHeight="1">
      <c r="A71" s="74" t="str">
        <v>GEO-GEO-002-ZV9-008</v>
      </c>
      <c r="B71" s="74" t="str">
        <v>Vysvětlí, jak přírodní a společenské faktory ovlivňují přirozený i migrační pohyb obyvatel a strukturu i rozmístění obyvatelstva v různých místech a regionech.</v>
      </c>
      <c r="C71" s="74" t="str">
        <v>Zná umístění vybraných států světa a orientuje se ve slepé mapě.
Na vybraných regionech identifikuje hlavní faktory, které ovlivňovaly a ovlivňují nerovnoměrné rozmístění obyvatelstva a vývoj počtu obyvatel v tomto regionu.
Popíše demografickou situaci v jakékoli zemi na základě různých demografických ukazatelů (v podobě věkové pyramidy, kartogramů a dalších dat).
Na konkrétních příkladech pojmenuje příčiny a důsledky migrace (push a pull faktory) a porovná, v čem se liší na úrovni jednoho státu (mezi jeho regiony) a na úrovni celého světa (mezi různými světadíly).
Na příkladech konkrétních států identifikuje pozitivní a negativní dopady struktury obyvatelstva a s oporou o příklady z různých částí světa navrhuje možná řešení negativních dopadů.
Na příkladech konkrétních států identifikuje pozitivní a negativní dopady migračního pohybu obyvatelstva a s oporou o příklady z různých částí světa navrhuje možná řešení negativních dopadů.
Objasní s pomocí konkrétních dat, jak a proč se mění demografická situace Česka (dříve Československa).</v>
      </c>
      <c r="D71" s="74" t="str">
        <v>X</v>
      </c>
      <c r="E71" s="74" t="str">
        <v>KOB-ZPS-000-ZV9-001
Zohledňuje vzájemnou propojenost jevů, situací a výzev v okolním světě z hledisek sociálních, ekonomických, kulturních, politických a ekologických.</v>
      </c>
      <c r="F71" s="74" t="str">
        <v>X</v>
      </c>
      <c r="G71" s="74" t="str">
        <v>X</v>
      </c>
      <c r="H71" s="74" t="str">
        <v>Obyvatelstvo; demografie a demografický vývoj; struktura populace, vizualizace dat</v>
      </c>
    </row>
    <row r="72" spans="1:8" ht="345.75" customHeight="1">
      <c r="A72" s="74" t="str">
        <v>GEO-GEO-002-ZV9-009</v>
      </c>
      <c r="B72" s="74" t="str">
        <v>Posoudí geografickou polohu, funkce, vnitřní strukturu a možnosti rozvoje různých sídel.</v>
      </c>
      <c r="C72" s="74" t="str">
        <v>Zná umístění vybraných států světa a orientuje se ve slepé mapě.
Na vybraných regionech identifikuje hlavní faktory, které ovlivňovaly a ovlivňují nerovnoměrné rozmístění obyvatelstva a vývoj počtu obyvatel v tomto regionu.
Popíše demografickou situaci v jakékoli zemi na základě různých demografických ukazatelů (v podobě věkové pyramidy, kartogramů a dalších dat).
Na konkrétních příkladech pojmenuje příčiny a důsledky migrace (push a pull faktory) a porovná, v čem se liší na úrovni jednoho státu (mezi jeho regiony) a na úrovni celého světa (mezi různými světadíly).
Na příkladech konkrétních států identifikuje pozitivní a negativní dopady struktury obyvatelstva a s oporou o příklady z různých částí světa navrhuje možná řešení negativních dopadů.
Na příkladech konkrétních států identifikuje pozitivní a negativní dopady migračního pohybu obyvatelstva a s oporou o příklady z různých částí světa navrhuje možná řešení negativních dopadů.
Objasní s pomocí konkrétních dat, jak a proč se mění demografická situace Česka (dříve Československa).</v>
      </c>
      <c r="D72" s="74" t="str">
        <v>X</v>
      </c>
      <c r="E72" s="74" t="str">
        <v>KOB-ZPS-000-ZV9-001
Zohledňuje vzájemnou propojenost jevů, situací a výzev v okolním světě z hledisek sociálních, ekonomických, kulturních, politických a ekologických.</v>
      </c>
      <c r="F72" s="74" t="str">
        <v>X</v>
      </c>
      <c r="G72" s="74" t="str">
        <v>X</v>
      </c>
      <c r="H72" s="74" t="str">
        <v>Jádrové a periferní oblasti; územní plánování a kvalita života; typy sídel; poloha, faktory rozvoje</v>
      </c>
    </row>
    <row r="73" spans="1:8" ht="409.5">
      <c r="A73" s="74" t="str">
        <v>GEO-GEO-002-ZV9-010</v>
      </c>
      <c r="B73" s="74" t="str">
        <v>Identifikuje hlavní faktory ovlivňující rozmístění a zaměření hospodářských aktivit a jejich vliv na konkrétní region a jeho další rozvoj.</v>
      </c>
      <c r="C73" s="74" t="str">
        <v>S pomocí dat a základních charakteristik popíše hospodářské sektory a jejich hlavní trendy v Česku a ve světě.
Prozkoumá s pomocí kartogramů umístění hlavních odvětví hospodářství v Česku / ve světě a uvede specifické lokalizační faktory (přírodní i společenské), které jsou podstatné pro jejich úspěšný rozvoj (např. intenzivní × extenzivní zemědělství, hutní průmysl × textilní průmysl, věda a výzkum, masový a individuální cestovní ruch).
Na základě relevantních charakteristik (HDP, sektorová struktura, vzdělanost…) posoudí hospodářskou vyspělost míst a regionů.
Na konkrétních příkladech prozkoumá a pojmenuje hlavní pozitivní a negativní dopady konkrétních hospodářských činností na místo/region jejich lokalizace (specificky pro nadnárodní korporace).
Ve skupině navrhne vhodnou lokalizaci konkrétního druhu ekonomické činnosti / podnikání v obci / jejím okolí a svůj výběr zdůvodní.</v>
      </c>
      <c r="D73" s="74" t="str">
        <v>X</v>
      </c>
      <c r="E73" s="74" t="str">
        <v>KOB-ZPS-000-ZV9-001
Zohledňuje vzájemnou propojenost jevů, situací a výzev v okolním světě z hledisek sociálních, ekonomických, kulturních, politických a ekologických.</v>
      </c>
      <c r="F73" s="74" t="str">
        <v>X</v>
      </c>
      <c r="G73" s="86" t="str">
        <v xml:space="preserve">CAP-PRI-005-ZV9-015 
Odvozuje význam minerálů, hornin a půdy na základě charakteristik zjištěných z informačních zdrojů a pomocí zkoumání jejich vlastností. 
Na základě informačních zdrojů identifikuje některé důležité minerály (př. lithium - cinvaldit, zlato, hliník - bauxit) a jejich význam z hlediska nových technologií pro průmysl (včetně digitálních zařízení), dopravu a energetiku a diskutuje přínosy a dopady jejich těžby a využívání. 
CAP-PRI-005-ZV9-017 
Objasní příčiny neobnovitelnosti a nerovnoměrného rozložení zdrojů minerálů, energie, podzemní vody a dopady jejich těžby a využití na zdraví lidí a přírodu. 
Objasní neobnovitelnost nerostných surovin v důsledku procesu jejich vzniku, těžby a způsobů využití; Vysvětlí ekologický a hospodářský význam podzemní vody v krajině a vliv lidské činnosti na její kvalitu a dostupnost, na příkladech ukáže dopad těžby a čerpání vody na zdraví lidí, přírodu a krajinu. 
CAP-PRI-005-ZV9-017 
Objasní příčiny neobnovitelnosti a nerovnoměrného rozložení zdrojů minerálů, energie, podzemní vody a dopady jejich těžby a využití na zdraví lidí a přírodu. 
Na příkladech ukazuje energetickou náročnost vybraných lidských činností včetně digitálních technologií a navrhuje udržitelné nakládání s přírodními zdroji, vyjadřuje svůj postoj k možnému budoucímu vývoji a k řešení s využitím oběhového hospodářství. 
CAP-PRI-002-ZV9-004 
Vytvoří zjednodušující model vztahů mezi organismy navzájem a prostředím v ekosystému na základě vlastního pozorování a práce s informačními zdroji a na konkrétních příkladech posoudí udržitelnost využívání ekosystému člověkem. 
Pomocí zjednodušujících obrazových informačních zdrojů porovná tok energie (ve formě organických látek) a využívanou plochu při pěstování zemědělských plodin pro lidskou spotřebu a při krmení zvířat. 
CAP-PRI-004-ZV9-008 
Zhodnotí význam přírody pro život člověka na základě vědeckých důkazů a s využitím konkrétních příkladů. 
CAP-PRI-004-ZV9-008 
Zhodnotí význam přírody pro život člověka na základě vědeckých důkazů a s využitím konkrétních příkladů. 
CAP-PRI-004-ZV9-008 
Zhodnotí význam přírody pro život člověka na základě vědeckých důkazů a s využitím konkrétních příkladů. 
CAP-PRI-005-ZV9-015 
Odvozuje význam minerálů, hornin a půdy na základě charakteristik zjištěných z informačních zdrojů a pomocí zkoumání jejich vlastností. 
Na základě zkoumání jejich fyzikálních a chemických vlastností minerálů (př. tvrdost, rozpustnost) s pomocí informačních zdrojů odvozuje jejich význam v přírodě i pro člověka. 
CAP-PRI-004-ZV9-008 
Zhodnotí význam přírody pro život člověka na základě vědeckých důkazů a s využitím konkrétních příkladů. 
Shrne na základě informačních zdrojů a vlastní zkušenosti zdroje a služby, které získává z přírody (zahrada, les) 
 Na příkladu prostředí ve svém okolí ukáže ekosystémové služby, které dané území nebo konkrétní organismus poskytuje lidem. 
</v>
      </c>
      <c r="H73" s="74" t="str">
        <v>Hospodářské sektory a trendy; lokalizační faktory hospodářských aktivit; hospodářská vyspělost regionů; ukazatele hospodářské vyspělosti; dopady hospodářských činností; skupinové projekty zaměřené na návrhy lokalizace podnikání</v>
      </c>
    </row>
    <row r="74" spans="1:8" ht="126.75">
      <c r="A74" s="74" t="str">
        <v>GEO-GEO-002-ZV9-008</v>
      </c>
      <c r="B74" s="74" t="str">
        <v>Vysvětlí, jak přírodní a společenské faktory ovlivňují přirozený i migrační pohyb obyvatel a strukturu i rozmístění obyvatelstva v různých místech a regionech.</v>
      </c>
      <c r="C74" s="74" t="str">
        <v>S pomocí dat a rozhovorů s pamětníky vytvoří infografiku, ve které znázorní, jak se vyvíjel počet obyvatel v obci v posledních desetiletích a jaké faktory měly na změny počtu obyvatel zásadní vliv. 
Diskutuje, jak se změny počtu obyvatel projevily na životě obce a jak se počet obyvatel může měnit v budoucnosti. 
Diskutuje, co bylo a je příčinou změn, jaké push a pull faktory způsobují místní migraci.</v>
      </c>
      <c r="D74" s="74" t="str">
        <v>X</v>
      </c>
      <c r="E74" s="74" t="str">
        <v>KOB-ZPS-000-ZV9-001
Zohledňuje vzájemnou propojenost jevů, situací a výzev v okolním světě z hledisek sociálních, ekonomických, kulturních, politických a ekologických.</v>
      </c>
      <c r="F74" s="74" t="str">
        <v>X</v>
      </c>
      <c r="G74" s="74" t="str">
        <v>X</v>
      </c>
      <c r="H74" s="74" t="str">
        <v>Migrační procesy - jejich příčiny a dopady; časová osa</v>
      </c>
    </row>
    <row r="75" spans="1:8" ht="136.5">
      <c r="A75" s="74" t="str">
        <v>GEO-GEO-002-ZV9-009</v>
      </c>
      <c r="B75" s="74" t="str">
        <v>Posoudí geografickou polohu, funkce, vnitřní strukturu a možnosti rozvoje různých sídel.</v>
      </c>
      <c r="C75" s="74" t="str">
        <v>Vysvětlí procesy urbanizace a suburbanizace a na příkladech doloží jejich příčiny a důsledky na společnost i přírodu.
Na příkladech porovná vybraná sídla (velkoměsta vyspělého vs. rozvojového světa; venkovská vs. městská sídla), faktory ovlivňující jejich vznik a rozvoj a zhodnotí vliv jejich geografické polohy na budoucí rozvoj těchto sídel.
Identifikuje a vytvoří charakteristiku jádrových a periferních oblastí v Česku a na vybraném kontinentu.</v>
      </c>
      <c r="D75" s="74" t="str">
        <v>X</v>
      </c>
      <c r="E75" s="74" t="str">
        <v>KOB-ZPS-000-ZV9-001
Zohledňuje vzájemnou propojenost jevů, situací a výzev v okolním světě z hledisek sociálních, ekonomických, kulturních, politických a ekologických.</v>
      </c>
      <c r="F75" s="74" t="str">
        <v>X</v>
      </c>
      <c r="G75" s="74" t="str">
        <v>X</v>
      </c>
      <c r="H75" s="74" t="str">
        <v>Jádrové a periferní oblasti; územní plánování a kvalita života; typy sídel; poloha, faktory rozvoje</v>
      </c>
    </row>
    <row r="76" spans="1:8" ht="48.75">
      <c r="A76" s="74" t="str">
        <v>GEO-GEO-003-ZV9-013</v>
      </c>
      <c r="B76" s="74" t="str">
        <v>Orientuje se v místech a regionech různého měřítka prostřednictvím vlastní mentální mapy daného území.</v>
      </c>
      <c r="C76" s="74" t="str">
        <v>X</v>
      </c>
      <c r="D76" s="74" t="str">
        <v>X</v>
      </c>
      <c r="E76" s="74" t="str">
        <v>X</v>
      </c>
      <c r="F76" s="74" t="str">
        <v>X</v>
      </c>
      <c r="G76" s="74" t="str">
        <v>X</v>
      </c>
      <c r="H76" s="74" t="str">
        <v>X</v>
      </c>
    </row>
    <row r="77" spans="1:8" ht="58.5">
      <c r="A77" s="74" t="str">
        <v>GEO-GEO-003-ZV9-014</v>
      </c>
      <c r="B77" s="74" t="str">
        <v>Identifikuje shodné a rozdílné charakteristiky míst a regionů a způsoby, jakými ovlivňují život v ostatních místech a regionech.</v>
      </c>
      <c r="C77" s="74" t="str">
        <v>X</v>
      </c>
      <c r="D77" s="74" t="str">
        <v>X</v>
      </c>
      <c r="E77" s="74" t="str">
        <v>X</v>
      </c>
      <c r="F77" s="74" t="str">
        <v>X</v>
      </c>
      <c r="G77" s="74" t="str">
        <v>X</v>
      </c>
      <c r="H77" s="74" t="str">
        <v>X</v>
      </c>
    </row>
    <row r="78" spans="1:8" ht="58.5">
      <c r="A78" s="74" t="str">
        <v>GEO-GEO-003-ZV9-015</v>
      </c>
      <c r="B78" s="74" t="str">
        <v>Doloží konkrétními příklady rozdílnou mediální prezentaci míst a regionů a její dopady na vnímání daných míst a regionů.</v>
      </c>
      <c r="C78" s="74" t="str">
        <v>X</v>
      </c>
      <c r="D78" s="74" t="str">
        <v>X</v>
      </c>
      <c r="E78" s="74" t="str">
        <v>X</v>
      </c>
      <c r="F78" s="74" t="str">
        <v>X</v>
      </c>
      <c r="G78" s="74" t="str">
        <v>X</v>
      </c>
      <c r="H78" s="74" t="str">
        <v>X</v>
      </c>
    </row>
    <row r="79" spans="1:8" ht="58.5">
      <c r="A79" s="74" t="str">
        <v>GEO-GEO-003-ZV9-014</v>
      </c>
      <c r="B79" s="74" t="str">
        <v>Identifikuje shodné a rozdílné charakteristiky míst a regionů a způsoby, jakými ovlivňují život v ostatních místech a regionech.</v>
      </c>
      <c r="C79" s="74" t="str">
        <v>X</v>
      </c>
      <c r="D79" s="74" t="str">
        <v>X</v>
      </c>
      <c r="E79" s="74" t="str">
        <v>X</v>
      </c>
      <c r="F79" s="74" t="str">
        <v>X</v>
      </c>
      <c r="G79" s="74" t="str">
        <v>X</v>
      </c>
      <c r="H79" s="74" t="str">
        <v>X</v>
      </c>
    </row>
    <row r="80" spans="1:8" ht="39">
      <c r="A80" s="74" t="str">
        <v>GEO-GEO-003-ZV9-016</v>
      </c>
      <c r="B80" s="74" t="str">
        <v>Odůvodní svou identifikaci s určitým místem i regiony různého řádu a komunitou lidí, kteří tam žijí.</v>
      </c>
      <c r="C80" s="74" t="str">
        <v>X</v>
      </c>
      <c r="D80" s="74" t="str">
        <v>X</v>
      </c>
      <c r="E80" s="74" t="str">
        <v>X</v>
      </c>
      <c r="F80" s="74" t="str">
        <v>X</v>
      </c>
      <c r="G80" s="74" t="str">
        <v>X</v>
      </c>
      <c r="H80" s="74" t="str">
        <v>X</v>
      </c>
    </row>
    <row r="81" spans="1:8" ht="48.75">
      <c r="A81" s="74" t="str">
        <v>GEO-GEO-003-ZV9-013</v>
      </c>
      <c r="B81" s="74" t="str">
        <v>Orientuje se v místech a regionech různého měřítka prostřednictvím vlastní mentální mapy daného území.</v>
      </c>
      <c r="C81" s="74" t="str">
        <v>X</v>
      </c>
      <c r="D81" s="74" t="str">
        <v>X</v>
      </c>
      <c r="E81" s="74" t="str">
        <v>X</v>
      </c>
      <c r="F81" s="74" t="str">
        <v>X</v>
      </c>
      <c r="G81" s="74" t="str">
        <v>X</v>
      </c>
      <c r="H81" s="74" t="str">
        <v>X</v>
      </c>
    </row>
    <row r="82" spans="1:8" ht="58.5">
      <c r="A82" s="74" t="str">
        <v>GEO-GEO-003-ZV9-015</v>
      </c>
      <c r="B82" s="74" t="str">
        <v>Doloží konkrétními příklady rozdílnou mediální prezentaci míst a regionů a její dopady na vnímání daných míst a regionů.</v>
      </c>
      <c r="C82" s="74" t="str">
        <v>X</v>
      </c>
      <c r="D82" s="74" t="str">
        <v>X</v>
      </c>
      <c r="E82" s="74" t="str">
        <v>X</v>
      </c>
      <c r="F82" s="74" t="str">
        <v>X</v>
      </c>
      <c r="G82" s="74" t="str">
        <v>X</v>
      </c>
      <c r="H82" s="74" t="str">
        <v>X</v>
      </c>
    </row>
    <row r="83" spans="1:8" ht="78">
      <c r="A83" s="74" t="str">
        <v>GEO-GEO-002-ZV9-011</v>
      </c>
      <c r="B83" s="74" t="str">
        <v>Na základě porozumění příčinám a průběhu globalizace doloží příklady jejich pozitivních i negativních důsledků na přírodu a společnost konkrétního místa či regionu.</v>
      </c>
      <c r="C83" s="74" t="str">
        <v>X</v>
      </c>
      <c r="D83" s="74" t="str">
        <v>X</v>
      </c>
      <c r="E83" s="74" t="str">
        <v>X</v>
      </c>
      <c r="F83" s="74" t="str">
        <v>X</v>
      </c>
      <c r="G83" s="74" t="str">
        <v>X</v>
      </c>
      <c r="H83" s="74" t="str">
        <v>X</v>
      </c>
    </row>
    <row r="84" spans="1:8" ht="58.5">
      <c r="A84" s="74" t="str">
        <v>GEO-GEO-002-ZV9-012</v>
      </c>
      <c r="B84" s="74" t="str">
        <v>Na příkladu mezinárodních a regionálních konfliktů rozliší jejich podobné a rozdílné příčiny, důsledky a snahy o mírové řešení.</v>
      </c>
      <c r="C84" s="74" t="str">
        <v>X</v>
      </c>
      <c r="D84" s="74" t="str">
        <v>X</v>
      </c>
      <c r="E84" s="74" t="str">
        <v>X</v>
      </c>
      <c r="F84" s="74" t="str">
        <v>X</v>
      </c>
      <c r="G84" s="74" t="str">
        <v>X</v>
      </c>
      <c r="H84" s="74" t="str">
        <v>X</v>
      </c>
    </row>
    <row r="85" spans="1:8" ht="68.25">
      <c r="A85" s="74" t="str">
        <v>GEO-GEO-004-ZV9-017</v>
      </c>
      <c r="B85" s="74" t="str">
        <v>Zhodnotí, jak naplňování potřeb jedince, společnosti a přírodního prostředí v konkrétním místě napomáhá či zabraňuje udržitelnosti života na Zemi.</v>
      </c>
      <c r="C85" s="74" t="str">
        <v>X</v>
      </c>
      <c r="D85" s="74" t="str">
        <v>X</v>
      </c>
      <c r="E85" s="74" t="str">
        <v>X</v>
      </c>
      <c r="F85" s="74" t="str">
        <v>X</v>
      </c>
      <c r="G85" s="74" t="str">
        <v>X</v>
      </c>
      <c r="H85" s="74" t="str">
        <v>X</v>
      </c>
    </row>
    <row r="86" spans="1:8" ht="48.75">
      <c r="A86" s="74" t="str">
        <v>GEO-GEO-004-ZV9-018</v>
      </c>
      <c r="B86" s="74" t="str">
        <v>Uplatňuje základní principy udržitelnosti života při vlastním zodpovědném jednání v prostoru.</v>
      </c>
      <c r="C86" s="74" t="str">
        <v>X</v>
      </c>
      <c r="D86" s="74" t="str">
        <v>X</v>
      </c>
      <c r="E86" s="74" t="str">
        <v>X</v>
      </c>
      <c r="F86" s="74" t="str">
        <v>X</v>
      </c>
      <c r="G86" s="74" t="str">
        <v>X</v>
      </c>
      <c r="H86" s="74" t="str">
        <v>X</v>
      </c>
    </row>
    <row r="87" spans="1:8" ht="68.25">
      <c r="A87" s="74" t="str">
        <v>GEO-GEO-004-ZV9-017</v>
      </c>
      <c r="B87" s="74" t="str">
        <v>Zhodnotí, jak naplňování potřeb jedince, společnosti a přírodního prostředí v konkrétním místě napomáhá či zabraňuje udržitelnosti života na Zemi.</v>
      </c>
      <c r="C87" s="74" t="str">
        <v>X</v>
      </c>
      <c r="D87" s="74" t="str">
        <v>X</v>
      </c>
      <c r="E87" s="74" t="str">
        <v>X</v>
      </c>
      <c r="F87" s="74" t="str">
        <v>X</v>
      </c>
      <c r="G87" s="74" t="str">
        <v>X</v>
      </c>
      <c r="H87" s="74" t="str">
        <v>X</v>
      </c>
    </row>
    <row r="88" spans="1:8" ht="14.25" hidden="1">
      <c r="A88" s="74" t="str">
        <v>X</v>
      </c>
      <c r="B88" s="74" t="str">
        <v>X</v>
      </c>
      <c r="C88" s="74" t="str">
        <v>X</v>
      </c>
      <c r="D88" s="74" t="str">
        <v>X</v>
      </c>
      <c r="E88" s="74" t="str">
        <v>X</v>
      </c>
      <c r="F88" s="74" t="str">
        <v>X</v>
      </c>
      <c r="G88" s="74" t="str">
        <v>X</v>
      </c>
      <c r="H88" s="74" t="str">
        <v>X</v>
      </c>
    </row>
    <row r="89" spans="1:8" ht="14.25" hidden="1">
      <c r="A89" s="74" t="str">
        <v>X</v>
      </c>
      <c r="B89" s="74" t="str">
        <v>X</v>
      </c>
      <c r="C89" s="74" t="str">
        <v>X</v>
      </c>
      <c r="D89" s="74" t="str">
        <v>X</v>
      </c>
      <c r="E89" s="74" t="str">
        <v>X</v>
      </c>
      <c r="F89" s="74" t="str">
        <v>X</v>
      </c>
      <c r="G89" s="74" t="str">
        <v>X</v>
      </c>
      <c r="H89" s="74" t="str">
        <v>X</v>
      </c>
    </row>
    <row r="90" spans="1:8" ht="14.25" hidden="1">
      <c r="A90" s="74" t="str">
        <v>X</v>
      </c>
      <c r="B90" s="74" t="str">
        <v>X</v>
      </c>
      <c r="C90" s="74" t="str">
        <v>X</v>
      </c>
      <c r="D90" s="74" t="str">
        <v>X</v>
      </c>
      <c r="E90" s="74" t="str">
        <v>X</v>
      </c>
      <c r="F90" s="74" t="str">
        <v>X</v>
      </c>
      <c r="G90" s="74" t="str">
        <v>X</v>
      </c>
      <c r="H90" s="74" t="str">
        <v>X</v>
      </c>
    </row>
    <row r="91" spans="1:8" ht="14.25" hidden="1">
      <c r="A91" s="74" t="str">
        <v>X</v>
      </c>
      <c r="B91" s="74" t="str">
        <v>X</v>
      </c>
      <c r="C91" s="74" t="str">
        <v>X</v>
      </c>
      <c r="D91" s="74" t="str">
        <v>X</v>
      </c>
      <c r="E91" s="74" t="str">
        <v>X</v>
      </c>
      <c r="F91" s="74" t="str">
        <v>X</v>
      </c>
      <c r="G91" s="74" t="str">
        <v>X</v>
      </c>
      <c r="H91" s="74" t="str">
        <v>X</v>
      </c>
    </row>
    <row r="92" spans="1:8" ht="14.25" hidden="1">
      <c r="A92" s="74" t="str">
        <v>X</v>
      </c>
      <c r="B92" s="74" t="str">
        <v>X</v>
      </c>
      <c r="C92" s="74" t="str">
        <v>X</v>
      </c>
      <c r="D92" s="74" t="str">
        <v>X</v>
      </c>
      <c r="E92" s="74" t="str">
        <v>X</v>
      </c>
      <c r="F92" s="74" t="str">
        <v>X</v>
      </c>
      <c r="G92" s="74" t="str">
        <v>X</v>
      </c>
      <c r="H92" s="74" t="str">
        <v>X</v>
      </c>
    </row>
    <row r="93" spans="1:8" ht="14.25" hidden="1">
      <c r="A93" s="74" t="str">
        <v>X</v>
      </c>
      <c r="B93" s="74" t="str">
        <v>X</v>
      </c>
      <c r="C93" s="74" t="str">
        <v>X</v>
      </c>
      <c r="D93" s="74" t="str">
        <v>X</v>
      </c>
      <c r="E93" s="74" t="str">
        <v>X</v>
      </c>
      <c r="F93" s="74" t="str">
        <v>X</v>
      </c>
      <c r="G93" s="74" t="str">
        <v>X</v>
      </c>
      <c r="H93" s="74" t="str">
        <v>X</v>
      </c>
    </row>
    <row r="94" spans="1:8" ht="14.25" hidden="1">
      <c r="A94" s="74" t="str">
        <v>X</v>
      </c>
      <c r="B94" s="74" t="str">
        <v>X</v>
      </c>
      <c r="C94" s="74" t="str">
        <v>X</v>
      </c>
      <c r="D94" s="74" t="str">
        <v>X</v>
      </c>
      <c r="E94" s="74" t="str">
        <v>X</v>
      </c>
      <c r="F94" s="74" t="str">
        <v>X</v>
      </c>
      <c r="G94" s="74" t="str">
        <v>X</v>
      </c>
      <c r="H94" s="74" t="str">
        <v>X</v>
      </c>
    </row>
    <row r="95" spans="1:8" ht="14.25" hidden="1">
      <c r="A95" s="74" t="str">
        <v>X</v>
      </c>
      <c r="B95" s="74" t="str">
        <v>X</v>
      </c>
      <c r="C95" s="74" t="str">
        <v>X</v>
      </c>
      <c r="D95" s="74" t="str">
        <v>X</v>
      </c>
      <c r="E95" s="74" t="str">
        <v>X</v>
      </c>
      <c r="F95" s="74" t="str">
        <v>X</v>
      </c>
      <c r="G95" s="74" t="str">
        <v>X</v>
      </c>
      <c r="H95" s="74" t="str">
        <v>X</v>
      </c>
    </row>
    <row r="96" spans="1:8" ht="14.25" hidden="1">
      <c r="A96" s="74" t="str">
        <v>X</v>
      </c>
      <c r="B96" s="74" t="str">
        <v>X</v>
      </c>
      <c r="C96" s="74" t="str">
        <v>X</v>
      </c>
      <c r="D96" s="74" t="str">
        <v>X</v>
      </c>
      <c r="E96" s="74" t="str">
        <v>X</v>
      </c>
      <c r="F96" s="74" t="str">
        <v>X</v>
      </c>
      <c r="G96" s="74" t="str">
        <v>X</v>
      </c>
      <c r="H96" s="74" t="str">
        <v>X</v>
      </c>
    </row>
    <row r="97" spans="1:8" ht="14.25" hidden="1">
      <c r="A97" s="74" t="str">
        <v>X</v>
      </c>
      <c r="B97" s="74" t="str">
        <v>X</v>
      </c>
      <c r="C97" s="74" t="str">
        <v>X</v>
      </c>
      <c r="D97" s="74" t="str">
        <v>X</v>
      </c>
      <c r="E97" s="74" t="str">
        <v>X</v>
      </c>
      <c r="F97" s="74" t="str">
        <v>X</v>
      </c>
      <c r="G97" s="74" t="str">
        <v>X</v>
      </c>
      <c r="H97" s="74" t="str">
        <v>X</v>
      </c>
    </row>
    <row r="98" spans="1:8" ht="14.25" hidden="1">
      <c r="A98" s="74" t="str">
        <v>X</v>
      </c>
      <c r="B98" s="74" t="str">
        <v>X</v>
      </c>
      <c r="C98" s="74" t="str">
        <v>X</v>
      </c>
      <c r="D98" s="74" t="str">
        <v>X</v>
      </c>
      <c r="E98" s="74" t="str">
        <v>X</v>
      </c>
      <c r="F98" s="74" t="str">
        <v>X</v>
      </c>
      <c r="G98" s="74" t="str">
        <v>X</v>
      </c>
      <c r="H98" s="74" t="str">
        <v>X</v>
      </c>
    </row>
    <row r="99" spans="1:8" ht="14.25" hidden="1">
      <c r="A99" s="74" t="str">
        <v>X</v>
      </c>
      <c r="B99" s="74" t="str">
        <v>X</v>
      </c>
      <c r="C99" s="74" t="str">
        <v>X</v>
      </c>
      <c r="D99" s="74" t="str">
        <v>X</v>
      </c>
      <c r="E99" s="74" t="str">
        <v>X</v>
      </c>
      <c r="F99" s="74" t="str">
        <v>X</v>
      </c>
      <c r="G99" s="74" t="str">
        <v>X</v>
      </c>
      <c r="H99" s="74" t="str">
        <v>X</v>
      </c>
    </row>
    <row r="101" spans="1:8" ht="25.5">
      <c r="A101" s="69" t="s">
        <v>114</v>
      </c>
      <c r="B101" s="70"/>
      <c r="C101" s="70"/>
      <c r="D101" s="70"/>
      <c r="E101" s="70"/>
      <c r="F101" s="70"/>
      <c r="G101" s="70"/>
      <c r="H101" s="71"/>
    </row>
    <row r="102" spans="1:8" ht="15" customHeight="1">
      <c r="A102" s="133" t="s">
        <v>106</v>
      </c>
      <c r="B102" s="134"/>
      <c r="C102" s="135" t="s">
        <v>245</v>
      </c>
      <c r="D102" s="135" t="s">
        <v>215</v>
      </c>
      <c r="E102" s="135" t="s">
        <v>241</v>
      </c>
      <c r="F102" s="135" t="s">
        <v>242</v>
      </c>
      <c r="G102" s="135" t="s">
        <v>243</v>
      </c>
      <c r="H102" s="131" t="s">
        <v>219</v>
      </c>
    </row>
    <row r="103" spans="1:8" ht="15" customHeight="1">
      <c r="A103" s="72" t="s">
        <v>65</v>
      </c>
      <c r="B103" s="72" t="s">
        <v>108</v>
      </c>
      <c r="C103" s="136"/>
      <c r="D103" s="136"/>
      <c r="E103" s="136"/>
      <c r="F103" s="136"/>
      <c r="G103" s="136"/>
      <c r="H103" s="132"/>
    </row>
    <row r="104" spans="1:8" ht="48.75">
      <c r="A104" s="74" t="str" cm="1">
        <f t="array" ref="A104:A144">IF('Krok 8 - Obsah vzdělávání'!A104:A144="","X",SUBSTITUTE(SUBSTITUTE(SUBSTITUTE(SUBSTITUTE(SUBSTITUTE(SUBSTITUTE(SUBSTITUTE(SUBSTITUTE(TRIM('Krok 8 - Obsah vzdělávání'!A104:A144)," s "," s"&amp;CHAR(160))," z "," z"&amp;CHAR(160))," v "," v"&amp;CHAR(160))," o "," o"&amp;CHAR(160))," u "," u"&amp;CHAR(160))," k "," k"&amp;CHAR(160))," i "," i"&amp;CHAR(160))," a "," a"&amp;CHAR(160)))</f>
        <v>GEO-GEO-001-ZV9-001</v>
      </c>
      <c r="B104" s="74" t="str" cm="1">
        <f t="array" ref="B104:B144">IF('Krok 8 - Obsah vzdělávání'!B104:B144="","X",SUBSTITUTE(SUBSTITUTE(SUBSTITUTE(SUBSTITUTE(SUBSTITUTE(SUBSTITUTE(SUBSTITUTE(SUBSTITUTE(CLEAN(SUBSTITUTE(TRIM('Krok 8 - Obsah vzdělávání'!B104:B144),CHAR(10),CHAR(32)))," s "," s"&amp;CHAR(160))," z "," z"&amp;CHAR(160))," v "," v"&amp;CHAR(160))," o "," o"&amp;CHAR(160))," u "," u"&amp;CHAR(160))," k "," k"&amp;CHAR(160))," i "," i"&amp;CHAR(160))," a "," a"&amp;CHAR(160)))</f>
        <v>Kriticky využívá mapy a další zdroje geografických dat pro vlastní učení i každodenní poznávání světa.</v>
      </c>
      <c r="C104" s="74" t="str" cm="1">
        <f t="array" ref="C104:G144">IF('Krok 8 - Obsah vzdělávání'!C104:G144="","X",SUBSTITUTE(SUBSTITUTE(SUBSTITUTE(SUBSTITUTE(SUBSTITUTE(SUBSTITUTE(SUBSTITUTE(SUBSTITUTE(TRIM('Krok 8 - Obsah vzdělávání'!C104:G144)," s "," s"&amp;CHAR(160))," z "," z"&amp;CHAR(160))," v "," v"&amp;CHAR(160))," o "," o"&amp;CHAR(160))," u "," u"&amp;CHAR(160))," k "," k"&amp;CHAR(160))," i "," i"&amp;CHAR(160))," a "," a"&amp;CHAR(160)))</f>
        <v>X</v>
      </c>
      <c r="D104" s="74" t="str">
        <v>X</v>
      </c>
      <c r="E104" s="74" t="str">
        <v>X</v>
      </c>
      <c r="F104" s="74" t="str">
        <v>X</v>
      </c>
      <c r="G104" s="74" t="str">
        <v>X</v>
      </c>
      <c r="H104" s="74" t="str" cm="1">
        <f t="array" ref="H104:H144">IF('Krok 8 - Obsah vzdělávání'!H104:H144="","X",SUBSTITUTE(SUBSTITUTE(SUBSTITUTE(SUBSTITUTE(SUBSTITUTE(SUBSTITUTE(SUBSTITUTE(SUBSTITUTE(CLEAN(SUBSTITUTE(TRIM('Krok 8 - Obsah vzdělávání'!H104:H144),CHAR(10),CHAR(32)))," s "," s"&amp;CHAR(160))," z "," z"&amp;CHAR(160))," v "," v"&amp;CHAR(160))," o "," o"&amp;CHAR(160))," u "," u"&amp;CHAR(160))," k "," k"&amp;CHAR(160))," i "," i"&amp;CHAR(160))," a "," a"&amp;CHAR(160)))</f>
        <v>Obyvatelstvo; demografie a demografický vývoj; struktura populace, vizualizace dat</v>
      </c>
    </row>
    <row r="105" spans="1:8" ht="191.25" customHeight="1">
      <c r="A105" s="74" t="str">
        <v>GEO-GEO-001-ZV9-002</v>
      </c>
      <c r="B105" s="74" t="str">
        <v>Využívá geoinformační technologie k řešení reálných problémů.</v>
      </c>
      <c r="C105" s="74" t="str">
        <v>Pojmenuje, které regiony (v různé měřítkové úrovni) obývá, zaznačí je do mapy a charakterizuje, čím je pro něj jeho region významný a na co je v souvislosti s ním hrdý.
Na základě geografických dat týkajících se přírodní, společenské a ekonomické charakteristiky porovná svoji obec a svůj kraj s jinou obcí a krajem.
Připraví program pro zahraniční návštěvu ve svém regionu. 
Na základě analýzy územního plánu navrhuje opatření, jak zlepšit život v místě svého bydliště, diskutuje o výhodách a nevýhodách života na venkově / v menším městě / v centru velkoměsta / v okolí velkoměsta (v příměstské krajině).</v>
      </c>
      <c r="D105" s="74" t="str">
        <v>X</v>
      </c>
      <c r="E105" s="74" t="str">
        <v>KDI-VIN-000-ZV9-001
Využívá digitální technologie, aby sobě či ostatním usnadnil či zjednodušil pracovní postupy a zkvalitnil výsledky práce.</v>
      </c>
      <c r="F105" s="74" t="str">
        <v>X</v>
      </c>
      <c r="G105" s="74" t="str">
        <v>X</v>
      </c>
      <c r="H105" s="74" t="str">
        <v>Místní region (okolí bydliště, školy, města); regiony ČR, regiony Evropy, makroregiony světa</v>
      </c>
    </row>
    <row r="106" spans="1:8" ht="195" customHeight="1">
      <c r="A106" s="74" t="str">
        <v>GEO-GEO-001-ZV9-003</v>
      </c>
      <c r="B106" s="74" t="str">
        <v>Využívá geografické myšlení a způsoby poznávání k porozumění příčinám a důsledkům změn míst a regionů.</v>
      </c>
      <c r="C106" s="74" t="str">
        <v>Pojmenuje, které regiony (v různé měřítkové úrovni) obývá, zaznačí je do mapy a charakterizuje, čím je pro něj jeho region významný a na co je v souvislosti s ním hrdý.
Na základě geografických dat týkajících se přírodní, společenské a ekonomické charakteristiky porovná svoji obec a svůj kraj s jinou obcí a krajem.
Připraví program pro zahraniční návštěvu ve svém regionu. 
Na základě analýzy územního plánu navrhuje opatření, jak zlepšit život v místě svého bydliště, diskutuje o výhodách a nevýhodách života na venkově / v menším městě / v centru velkoměsta / v okolí velkoměsta (v příměstské krajině).</v>
      </c>
      <c r="D106" s="74" t="str">
        <v>X</v>
      </c>
      <c r="E106" s="74" t="str">
        <v>KDI-DAT-000-ZV9-001
Data získaná na základě vlastních kritérií a formulovaných dotazů z různých digitálních zdrojů posuzuje z hlediska souladu s již známými poznatky i nároku na spolehlivost zdroje.</v>
      </c>
      <c r="F106" s="74" t="str">
        <v>X</v>
      </c>
      <c r="G106" s="74" t="str">
        <v>X</v>
      </c>
      <c r="H106" s="74" t="str">
        <v>Místní region (okolí bydliště, školy, města); regiony ČR, regiony Evropy, makroregiony světa</v>
      </c>
    </row>
    <row r="107" spans="1:8" ht="48.75">
      <c r="A107" s="74" t="str">
        <v>GEO-GEO-002-ZV9-006</v>
      </c>
      <c r="B107" s="74" t="str">
        <v>Vysvětlí vznik a rozmístění tvarů zemského povrchu a jejich vliv na další přírodní procesy a lidské aktivity.</v>
      </c>
      <c r="C107" s="74" t="str">
        <v>X</v>
      </c>
      <c r="D107" s="74" t="str">
        <v>X</v>
      </c>
      <c r="E107" s="74" t="str">
        <v>X</v>
      </c>
      <c r="F107" s="74" t="str">
        <v>X</v>
      </c>
      <c r="G107" s="74" t="str">
        <v>X</v>
      </c>
      <c r="H107" s="74" t="str">
        <v>X</v>
      </c>
    </row>
    <row r="108" spans="1:8" ht="48.75">
      <c r="A108" s="74" t="str">
        <v>GEO-GEO-002-ZV9-004</v>
      </c>
      <c r="B108" s="74" t="str">
        <v>Odvodí příjem slunečního záření pro konkrétní místo a čas, jeho příčiny a důsledky na přírodní procesy a lidské aktivity.</v>
      </c>
      <c r="C108" s="74" t="str">
        <v>X</v>
      </c>
      <c r="D108" s="74" t="str">
        <v>X</v>
      </c>
      <c r="E108" s="74" t="str">
        <v>X</v>
      </c>
      <c r="F108" s="74" t="str">
        <v>X</v>
      </c>
      <c r="G108" s="74" t="str">
        <v>X</v>
      </c>
      <c r="H108" s="74" t="str">
        <v>X</v>
      </c>
    </row>
    <row r="109" spans="1:8" ht="58.5">
      <c r="A109" s="74" t="str">
        <v>GEO-GEO-002-ZV9-005</v>
      </c>
      <c r="B109" s="74" t="str">
        <v>Odvodí dostupnost vody v konkrétním místě během roku, jeho příčiny a vliv na tamní přírodní prostředí a lidskou společnost.</v>
      </c>
      <c r="C109" s="74" t="str">
        <v>X</v>
      </c>
      <c r="D109" s="74" t="str">
        <v>X</v>
      </c>
      <c r="E109" s="74" t="str">
        <v>X</v>
      </c>
      <c r="F109" s="74" t="str">
        <v>X</v>
      </c>
      <c r="G109" s="74" t="str">
        <v>X</v>
      </c>
      <c r="H109" s="74" t="str">
        <v>X</v>
      </c>
    </row>
    <row r="110" spans="1:8" ht="58.5">
      <c r="A110" s="74" t="str">
        <v>GEO-GEO-002-ZV9-007</v>
      </c>
      <c r="B110" s="74" t="str">
        <v>Odvodí charakter půd a živých organismů pro konkrétní místo, jeho příčiny a vliv na tamní přírodní prostředí a lidskou společnost.</v>
      </c>
      <c r="C110" s="74" t="str">
        <v>X</v>
      </c>
      <c r="D110" s="74" t="str">
        <v>X</v>
      </c>
      <c r="E110" s="74" t="str">
        <v>X</v>
      </c>
      <c r="F110" s="74" t="str">
        <v>X</v>
      </c>
      <c r="G110" s="74" t="str">
        <v>X</v>
      </c>
      <c r="H110" s="74" t="str">
        <v>X</v>
      </c>
    </row>
    <row r="111" spans="1:8" ht="142.5" customHeight="1">
      <c r="A111" s="74" t="str">
        <v>GEO-GEO-001-ZV9-003</v>
      </c>
      <c r="B111" s="74" t="str">
        <v>Využívá geografické myšlení a způsoby poznávání k porozumění příčinám a důsledkům změn míst a regionů.</v>
      </c>
      <c r="C111" s="74" t="str">
        <v>Skupinově vytvoří dioráma 3D modelu regionu místa, který zachycuje klíčové geografické rysy obohacené o QR kódy s odkazy na konkrétní místo vnímané rozdílnými pohledy.
Vytvoří infografiku “cestovní kanceláře”, která nabízí turistický zájezd napříč zvolenými regiony světa a naplánuje turistickou trasu včetně veškerých výloh, přičemž vyznačí významná poutní a turistická místa v mapě, která náleží k infografice.</v>
      </c>
      <c r="D111" s="74" t="str">
        <v>X</v>
      </c>
      <c r="E111" s="74" t="str">
        <v>KDI-DAT-000-ZV9-001
Data získaná na základě vlastních kritérií a formulovaných dotazů z různých digitálních zdrojů posuzuje z hlediska souladu s již známými poznatky i nároku na spolehlivost zdroje.</v>
      </c>
      <c r="F111" s="74" t="str">
        <v>X</v>
      </c>
      <c r="G111" s="74" t="str">
        <v>X</v>
      </c>
      <c r="H111" s="74" t="str">
        <v>X</v>
      </c>
    </row>
    <row r="112" spans="1:8" ht="48.75">
      <c r="A112" s="74" t="str">
        <v>GEO-GEO-002-ZV9-006</v>
      </c>
      <c r="B112" s="74" t="str">
        <v>Vysvětlí vznik a rozmístění tvarů zemského povrchu a jejich vliv na další přírodní procesy a lidské aktivity.</v>
      </c>
      <c r="C112" s="74" t="str">
        <v>X</v>
      </c>
      <c r="D112" s="74" t="str">
        <v>X</v>
      </c>
      <c r="E112" s="74" t="str">
        <v>X</v>
      </c>
      <c r="F112" s="74" t="str">
        <v>X</v>
      </c>
      <c r="G112" s="74" t="str">
        <v>X</v>
      </c>
      <c r="H112" s="74" t="str">
        <v>X</v>
      </c>
    </row>
    <row r="113" spans="1:8" ht="48.75">
      <c r="A113" s="74" t="str">
        <v>GEO-GEO-002-ZV9-004</v>
      </c>
      <c r="B113" s="74" t="str">
        <v>Odvodí příjem slunečního záření pro konkrétní místo a čas, jeho příčiny a důsledky na přírodní procesy a lidské aktivity.</v>
      </c>
      <c r="C113" s="74" t="str">
        <v>X</v>
      </c>
      <c r="D113" s="74" t="str">
        <v>X</v>
      </c>
      <c r="E113" s="74" t="str">
        <v>X</v>
      </c>
      <c r="F113" s="74" t="str">
        <v>X</v>
      </c>
      <c r="G113" s="74" t="str">
        <v>X</v>
      </c>
      <c r="H113" s="74" t="str">
        <v>X</v>
      </c>
    </row>
    <row r="114" spans="1:8" ht="58.5">
      <c r="A114" s="74" t="str">
        <v>GEO-GEO-002-ZV9-005</v>
      </c>
      <c r="B114" s="74" t="str">
        <v>Odvodí dostupnost vody v konkrétním místě během roku, jeho příčiny a vliv na tamní přírodní prostředí a lidskou společnost.</v>
      </c>
      <c r="C114" s="74" t="str">
        <v>X</v>
      </c>
      <c r="D114" s="74" t="str">
        <v>X</v>
      </c>
      <c r="E114" s="74" t="str">
        <v>X</v>
      </c>
      <c r="F114" s="74" t="str">
        <v>X</v>
      </c>
      <c r="G114" s="74" t="str">
        <v>X</v>
      </c>
      <c r="H114" s="74" t="str">
        <v>X</v>
      </c>
    </row>
    <row r="115" spans="1:8" ht="58.5">
      <c r="A115" s="74" t="str">
        <v>GEO-GEO-002-ZV9-007</v>
      </c>
      <c r="B115" s="74" t="str">
        <v>Odvodí charakter půd a živých organismů pro konkrétní místo, jeho příčiny a vliv na tamní přírodní prostředí a lidskou společnost.</v>
      </c>
      <c r="C115" s="74" t="str">
        <v>X</v>
      </c>
      <c r="D115" s="74" t="str">
        <v>X</v>
      </c>
      <c r="E115" s="74" t="str">
        <v>X</v>
      </c>
      <c r="F115" s="74" t="str">
        <v>X</v>
      </c>
      <c r="G115" s="74" t="str">
        <v>X</v>
      </c>
      <c r="H115" s="74" t="str">
        <v>X</v>
      </c>
    </row>
    <row r="116" spans="1:8" ht="68.25">
      <c r="A116" s="74" t="str">
        <v>GEO-GEO-002-ZV9-008</v>
      </c>
      <c r="B116" s="74" t="str">
        <v>Vysvětlí, jak přírodní a společenské faktory ovlivňují přirozený i migrační pohyb obyvatel a strukturu i rozmístění obyvatelstva v různých místech a regionech.</v>
      </c>
      <c r="C116" s="74" t="str">
        <v>X</v>
      </c>
      <c r="D116" s="74" t="str">
        <v>X</v>
      </c>
      <c r="E116" s="74" t="str">
        <v>X</v>
      </c>
      <c r="F116" s="74" t="str">
        <v>X</v>
      </c>
      <c r="G116" s="74" t="str">
        <v>X</v>
      </c>
      <c r="H116" s="74" t="str">
        <v>X</v>
      </c>
    </row>
    <row r="117" spans="1:8" ht="39">
      <c r="A117" s="74" t="str">
        <v>GEO-GEO-002-ZV9-009</v>
      </c>
      <c r="B117" s="74" t="str">
        <v>Posoudí geografickou polohu, funkce, vnitřní strukturu a možnosti rozvoje různých sídel.</v>
      </c>
      <c r="C117" s="74" t="str">
        <v>X</v>
      </c>
      <c r="D117" s="74" t="str">
        <v>X</v>
      </c>
      <c r="E117" s="74" t="str">
        <v>X</v>
      </c>
      <c r="F117" s="74" t="str">
        <v>X</v>
      </c>
      <c r="G117" s="74" t="str">
        <v>X</v>
      </c>
      <c r="H117" s="74" t="str">
        <v>X</v>
      </c>
    </row>
    <row r="118" spans="1:8" ht="58.5">
      <c r="A118" s="74" t="str">
        <v>GEO-GEO-002-ZV9-010</v>
      </c>
      <c r="B118" s="74" t="str">
        <v>Identifikuje hlavní faktory ovlivňující rozmístění a zaměření hospodářských aktivit a jejich vliv na konkrétní region a jeho další rozvoj.</v>
      </c>
      <c r="C118" s="74" t="str">
        <v>X</v>
      </c>
      <c r="D118" s="74" t="str">
        <v>X</v>
      </c>
      <c r="E118" s="74" t="str">
        <v>X</v>
      </c>
      <c r="F118" s="74" t="str">
        <v>X</v>
      </c>
      <c r="G118" s="74" t="str">
        <v>X</v>
      </c>
      <c r="H118" s="74" t="str">
        <v>X</v>
      </c>
    </row>
    <row r="119" spans="1:8" ht="68.25">
      <c r="A119" s="74" t="str">
        <v>GEO-GEO-002-ZV9-008</v>
      </c>
      <c r="B119" s="74" t="str">
        <v>Vysvětlí, jak přírodní a společenské faktory ovlivňují přirozený i migrační pohyb obyvatel a strukturu i rozmístění obyvatelstva v různých místech a regionech.</v>
      </c>
      <c r="C119" s="74" t="str">
        <v>X</v>
      </c>
      <c r="D119" s="74" t="str">
        <v>X</v>
      </c>
      <c r="E119" s="74" t="str">
        <v>X</v>
      </c>
      <c r="F119" s="74" t="str">
        <v>X</v>
      </c>
      <c r="G119" s="74" t="str">
        <v>X</v>
      </c>
      <c r="H119" s="74" t="str">
        <v>X</v>
      </c>
    </row>
    <row r="120" spans="1:8" ht="39">
      <c r="A120" s="74" t="str">
        <v>GEO-GEO-002-ZV9-009</v>
      </c>
      <c r="B120" s="74" t="str">
        <v>Posoudí geografickou polohu, funkce, vnitřní strukturu a možnosti rozvoje různých sídel.</v>
      </c>
      <c r="C120" s="74" t="str">
        <v>X</v>
      </c>
      <c r="D120" s="74" t="str">
        <v>X</v>
      </c>
      <c r="E120" s="74" t="str">
        <v>X</v>
      </c>
      <c r="F120" s="74" t="str">
        <v>X</v>
      </c>
      <c r="G120" s="74" t="str">
        <v>X</v>
      </c>
      <c r="H120" s="74" t="str">
        <v>X</v>
      </c>
    </row>
    <row r="121" spans="1:8" ht="58.5">
      <c r="A121" s="74" t="str">
        <v>GEO-GEO-003-ZV9-013</v>
      </c>
      <c r="B121" s="74" t="str">
        <v>Orientuje se v místech a regionech různého měřítka prostřednictvím vlastní mentální mapy daného území.</v>
      </c>
      <c r="C121" s="74" t="str">
        <v>Pojmenuje místa ve svém okolí, regiony Česka a Evropy i makroregiony světa (světadíly, kontinenty), lokalizuje je na mapě.</v>
      </c>
      <c r="D121" s="74" t="str">
        <v>X</v>
      </c>
      <c r="E121" s="74" t="str">
        <v>KOB-ZPS-000-ZV9-001
Zohledňuje vzájemnou propojenost jevů, situací a výzev v okolním světě z hledisek sociálních, ekonomických, kulturních, politických a ekologických.</v>
      </c>
      <c r="F121" s="74" t="str">
        <v>X</v>
      </c>
      <c r="G121" s="74" t="str">
        <v>X</v>
      </c>
      <c r="H121" s="74" t="str">
        <v>Místní region (okolí bydliště, školy, města); regiony ČR, regiony Evropy, makroregiony světa</v>
      </c>
    </row>
    <row r="122" spans="1:8" ht="364.5" customHeight="1">
      <c r="A122" s="74" t="str">
        <v>GEO-GEO-003-ZV9-014</v>
      </c>
      <c r="B122" s="74" t="str">
        <v>Identifikuje shodné a rozdílné charakteristiky míst a regionů a způsoby, jakými ovlivňují život v ostatních místech a regionech.</v>
      </c>
      <c r="C122" s="74" t="str">
        <v>Navrhne kritéria pro identifikaci regionů na globální úrovni a využije je pro prostorové vymezení regionů.
Na příkladech vlastní zkušenosti uvádí jak zprostředkované informace utvářejí jeho vlastní povědomí o místech, kde nikdy nebyl. 
Na příkladu konkrétního regionu demonstruje dva odlišné pohledy a prezentace stejného místa, porovnává a diskutuje o spolehlivosti obou zdrojů informací.
Na příkladech dokládá stereotypizaci regionů, s pomocí spolehlivých zdrojů informací vyvrací předsudky spojené s těmito místy. 
Vytvoří kritéria pro hodnocení kvality a spolehlivosti zdrojů informací pro poznávání jemu neznámých regionů.
Ve skupině vytvoří charakteristiku vybraného makroregionu s použitím konkrétních geografických dat o přírodní, společenské, ekonomické, politické a kulturní situaci. Identifikuje problémy tohoto makroregionu a popíše proměny tohoto regionu v čase alespoň v jedné z vybraných kategorií.
Porovná dva makroregiony mezi sebou a identifikuje společné a rozdílné charakteristiky.</v>
      </c>
      <c r="D122" s="74" t="str">
        <v>X</v>
      </c>
      <c r="E122" s="74" t="str">
        <v>KOB-ZPS-000-ZV9-001
Zohledňuje vzájemnou propojenost jevů, situací a výzev v okolním světě z hledisek sociálních, ekonomických, kulturních, politických a ekologických.</v>
      </c>
      <c r="F122" s="74" t="str">
        <v>X</v>
      </c>
      <c r="G122" s="74" t="str">
        <v>X</v>
      </c>
      <c r="H122" s="74" t="str">
        <v>Komparativní geografie regionů a jejich mediální obraz; charakteristiky makroregionů; vnímání a prezentace regionů; hodnocení informačních zdrojů</v>
      </c>
    </row>
    <row r="123" spans="1:8" ht="360.75">
      <c r="A123" s="74" t="str">
        <v>GEO-GEO-003-ZV9-015</v>
      </c>
      <c r="B123" s="74" t="str">
        <v>Doloží konkrétními příklady rozdílnou mediální prezentaci míst a regionů a její dopady na vnímání daných míst a regionů.</v>
      </c>
      <c r="C123" s="74" t="str">
        <v>Navrhne kritéria pro identifikaci regionů na globální úrovni a využije je pro prostorové vymezení regionů.
Na příkladech vlastní zkušenosti uvádí jak zprostředkované informace utvářejí jeho vlastní povědomí o místech, kde nikdy nebyl. 
Na příkladu konkrétního regionu demonstruje dva odlišné pohledy a prezentace stejného místa, porovnává a diskutuje o spolehlivosti obou zdrojů informací.
Na příkladech dokládá stereotypizaci regionů, s pomocí spolehlivých zdrojů informací vyvrací předsudky spojené s těmito místy. 
Vytvoří kritéria pro hodnocení kvality a spolehlivosti zdrojů informací pro poznávání jemu neznámých regionů.
Ve skupině vytvoří charakteristiku vybraného makroregionu s použitím konkrétních geografických dat o přírodní, společenské, ekonomické, politické a kulturní situaci. Identifikuje problémy tohoto makroregionu a popíše proměny tohoto regionu v čase alespoň v jedné z vybraných kategorií.
Porovná dva makroregiony mezi sebou a identifikuje společné a rozdílné charakteristiky.</v>
      </c>
      <c r="D123" s="74" t="str">
        <v>X</v>
      </c>
      <c r="E123" s="74" t="str">
        <v>KKK-POR-000-ZV9-001
Přemýšlí o komunikačním záměru autora sdělení.</v>
      </c>
      <c r="F123" s="74" t="str">
        <v>X</v>
      </c>
      <c r="G123" s="74" t="str">
        <v>X</v>
      </c>
      <c r="H123" s="74" t="str">
        <v>Komparativní geografie regionů a jejich mediální obraz; charakteristiky makroregionů; vnímání a prezentace regionů; hodnocení informačních zdrojů</v>
      </c>
    </row>
    <row r="124" spans="1:8" ht="191.25" customHeight="1">
      <c r="A124" s="74" t="str">
        <v>GEO-GEO-003-ZV9-014</v>
      </c>
      <c r="B124" s="74" t="str">
        <v>Identifikuje shodné a rozdílné charakteristiky míst a regionů a způsoby, jakými ovlivňují život v ostatních místech a regionech.</v>
      </c>
      <c r="C124" s="74" t="str">
        <v>Pojmenuje, které regiony (v různé měřítkové úrovni) obývá, zaznačí je do mapy a charakterizuje, čím je pro něj jeho region významný a na co je v souvislosti s ním hrdý.
Na základě geografických dat týkajících se přírodní, společenské a ekonomické charakteristiky porovná svoji obec a svůj kraj s jinou obcí a krajem.
Připraví program pro zahraniční návštěvu ve svém regionu. 
Na základě analýzy územního plánu navrhuje opatření, jak zlepšit život v místě svého bydliště, diskutuje o výhodách a nevýhodách života na venkově / v menším městě / v centru velkoměsta / v okolí velkoměsta (v příměstské krajině).</v>
      </c>
      <c r="D124" s="74" t="str">
        <v>X</v>
      </c>
      <c r="E124" s="74" t="str">
        <v>KOB-ODP-000-ZV9-001
Přebírá odpovědnost za věci okolo sebe a za možné dopady svých rozhodnutí vůči ostatním a okolí.</v>
      </c>
      <c r="F124" s="74" t="str">
        <v>X</v>
      </c>
      <c r="G124" s="74" t="str">
        <v>X</v>
      </c>
      <c r="H124" s="74" t="str">
        <v>Regionální identita a komunita; charakteristika a vymezení vlastního regionu; komparativní analýza regionů</v>
      </c>
    </row>
    <row r="125" spans="1:8" ht="188.25" customHeight="1">
      <c r="A125" s="74" t="str">
        <v>GEO-GEO-003-ZV9-016</v>
      </c>
      <c r="B125" s="74" t="str">
        <v>Odůvodní svou identifikaci s určitým místem i regiony různého řádu a komunitou lidí, kteří tam žijí.</v>
      </c>
      <c r="C125" s="74" t="str">
        <v>Pojmenuje, které regiony (v různé měřítkové úrovni) obývá, zaznačí je do mapy a charakterizuje, čím je pro něj jeho region významný a na co je v souvislosti s ním hrdý.
Na základě geografických dat týkajících se přírodní, společenské a ekonomické charakteristiky porovná svoji obec a svůj kraj s jinou obcí a krajem.
Připraví program pro zahraniční návštěvu ve svém regionu. 
Na základě analýzy územního plánu navrhuje opatření, jak zlepšit život v místě svého bydliště, diskutuje o výhodách a nevýhodách života na venkově / v menším městě / v centru velkoměsta / v okolí velkoměsta (v příměstské krajině).</v>
      </c>
      <c r="D125" s="74" t="str">
        <v>X</v>
      </c>
      <c r="E125" s="74" t="str">
        <v>KOB-ODP-000-ZV9-001
Přebírá odpovědnost za věci okolo sebe a za možné dopady svých rozhodnutí vůči ostatním a okolí.</v>
      </c>
      <c r="F125" s="74" t="str">
        <v>X</v>
      </c>
      <c r="G125" s="74" t="str">
        <v>X</v>
      </c>
      <c r="H125" s="74" t="str">
        <v>Regionální identita a komunita; charakteristika a vymezení vlastního regionu; komparativní analýza regionů</v>
      </c>
    </row>
    <row r="126" spans="1:8" ht="141" customHeight="1">
      <c r="A126" s="74" t="str">
        <v>GEO-GEO-003-ZV9-013</v>
      </c>
      <c r="B126" s="74" t="str">
        <v>Orientuje se v místech a regionech různého měřítka prostřednictvím vlastní mentální mapy daného území.</v>
      </c>
      <c r="C126" s="74" t="str">
        <v>Skupinově vytvoří dioráma 3D modelu regionu místa, který zachycuje klíčové geografické rysy obohacené o QR kódy s odkazy na konkrétní místo vnímané rozdílnými pohledy.
Vytvoří infografiku “cestovní kanceláře”, která nabízí turistický zájezd napříč zvolenými regiony světa a naplánuje turistickou trasu včetně veškerých výloh, přičemž vyznačí významná poutní a turistická místa v mapě, která náleží k infografice.</v>
      </c>
      <c r="D126" s="74" t="str">
        <v>X</v>
      </c>
      <c r="E126" s="74" t="str">
        <v>KKU-USU-000-ZV9-001
Řídí vlastní procesy učení.</v>
      </c>
      <c r="F126" s="74" t="str">
        <v>X</v>
      </c>
      <c r="G126" s="74" t="str">
        <v>X</v>
      </c>
      <c r="H126" s="74" t="str">
        <v>Komparativní geografie regionů a jejich mediální obraz; charakteristiky makroregionů; vnímání a prezentace regionů; hodnocení informačních zdrojů</v>
      </c>
    </row>
    <row r="127" spans="1:8" ht="141" customHeight="1">
      <c r="A127" s="74" t="str">
        <v>GEO-GEO-003-ZV9-015</v>
      </c>
      <c r="B127" s="74" t="str">
        <v>Doloží konkrétními příklady rozdílnou mediální prezentaci míst a regionů a její dopady na vnímání daných míst a regionů.</v>
      </c>
      <c r="C127" s="74" t="str">
        <v>Skupinově vytvoří dioráma 3D modelu regionu místa, který zachycuje klíčové geografické rysy obohacené o QR kódy s odkazy na konkrétní místo vnímané rozdílnými pohledy.
Vytvoří infografiku “cestovní kanceláře”, která nabízí turistický zájezd napříč zvolenými regiony světa a naplánuje turistickou trasu včetně veškerých výloh, přičemž vyznačí významná poutní a turistická místa v mapě, která náleží k infografice.</v>
      </c>
      <c r="D127" s="74" t="str">
        <v>X</v>
      </c>
      <c r="E127" s="74" t="str">
        <v>KDI-TDO-000-ZV9-001
Generuje digitální obsah v různých formátech s cílem umocnit výstupy vlastní tvořivé činnosti.</v>
      </c>
      <c r="F127" s="74" t="str">
        <v>X</v>
      </c>
      <c r="G127" s="74" t="str">
        <v>X</v>
      </c>
      <c r="H127" s="74" t="str">
        <v>Komparativní geografie regionů a jejich mediální obraz; charakteristiky makroregionů; vnímání a prezentace regionů; hodnocení informačních zdrojů</v>
      </c>
    </row>
    <row r="128" spans="1:8" ht="78" hidden="1">
      <c r="A128" s="74" t="str">
        <v>GEO-GEO-002-ZV9-011</v>
      </c>
      <c r="B128" s="74" t="str">
        <v>Na základě porozumění příčinám a průběhu globalizace doloží příklady jejich pozitivních i negativních důsledků na přírodu a společnost konkrétního místa či regionu.</v>
      </c>
      <c r="C128" s="74" t="str">
        <v>X</v>
      </c>
      <c r="D128" s="74" t="str">
        <v>X</v>
      </c>
      <c r="E128" s="74" t="str">
        <v>X</v>
      </c>
      <c r="F128" s="74" t="str">
        <v>X</v>
      </c>
      <c r="G128" s="74" t="str">
        <v>X</v>
      </c>
      <c r="H128" s="74" t="str">
        <v>X</v>
      </c>
    </row>
    <row r="129" spans="1:8" ht="58.5" hidden="1">
      <c r="A129" s="74" t="str">
        <v>GEO-GEO-002-ZV9-012</v>
      </c>
      <c r="B129" s="74" t="str">
        <v>Na příkladu mezinárodních a regionálních konfliktů rozliší jejich podobné a rozdílné příčiny, důsledky a snahy o mírové řešení.</v>
      </c>
      <c r="C129" s="74" t="str">
        <v>X</v>
      </c>
      <c r="D129" s="74" t="str">
        <v>X</v>
      </c>
      <c r="E129" s="74" t="str">
        <v>X</v>
      </c>
      <c r="F129" s="74" t="str">
        <v>X</v>
      </c>
      <c r="G129" s="74" t="str">
        <v>X</v>
      </c>
      <c r="H129" s="74" t="str">
        <v>X</v>
      </c>
    </row>
    <row r="130" spans="1:8" ht="68.25" hidden="1">
      <c r="A130" s="74" t="str">
        <v>GEO-GEO-004-ZV9-017</v>
      </c>
      <c r="B130" s="74" t="str">
        <v>Zhodnotí, jak naplňování potřeb jedince, společnosti a přírodního prostředí v konkrétním místě napomáhá či zabraňuje udržitelnosti života na Zemi.</v>
      </c>
      <c r="C130" s="74" t="str">
        <v>X</v>
      </c>
      <c r="D130" s="74" t="str">
        <v>X</v>
      </c>
      <c r="E130" s="74" t="str">
        <v>X</v>
      </c>
      <c r="F130" s="74" t="str">
        <v>X</v>
      </c>
      <c r="G130" s="74" t="str">
        <v>X</v>
      </c>
      <c r="H130" s="74" t="str">
        <v>X</v>
      </c>
    </row>
    <row r="131" spans="1:8" ht="48.75" hidden="1">
      <c r="A131" s="74" t="str">
        <v>GEO-GEO-004-ZV9-018</v>
      </c>
      <c r="B131" s="74" t="str">
        <v>Uplatňuje základní principy udržitelnosti života při vlastním zodpovědném jednání v prostoru.</v>
      </c>
      <c r="C131" s="74" t="str">
        <v>X</v>
      </c>
      <c r="D131" s="74" t="str">
        <v>X</v>
      </c>
      <c r="E131" s="74" t="str">
        <v>X</v>
      </c>
      <c r="F131" s="74" t="str">
        <v>X</v>
      </c>
      <c r="G131" s="74" t="str">
        <v>X</v>
      </c>
      <c r="H131" s="74" t="str">
        <v>X</v>
      </c>
    </row>
    <row r="132" spans="1:8" ht="68.25" hidden="1">
      <c r="A132" s="74" t="str">
        <v>GEO-GEO-004-ZV9-017</v>
      </c>
      <c r="B132" s="74" t="str">
        <v>Zhodnotí, jak naplňování potřeb jedince, společnosti a přírodního prostředí v konkrétním místě napomáhá či zabraňuje udržitelnosti života na Zemi.</v>
      </c>
      <c r="C132" s="74" t="str">
        <v>X</v>
      </c>
      <c r="D132" s="74" t="str">
        <v>X</v>
      </c>
      <c r="E132" s="74" t="str">
        <v>X</v>
      </c>
      <c r="F132" s="74" t="str">
        <v>X</v>
      </c>
      <c r="G132" s="74" t="str">
        <v>X</v>
      </c>
      <c r="H132" s="74" t="str">
        <v>X</v>
      </c>
    </row>
    <row r="133" spans="1:8" ht="14.25" hidden="1">
      <c r="A133" s="74" t="str">
        <v>X</v>
      </c>
      <c r="B133" s="74" t="str">
        <v>X</v>
      </c>
      <c r="C133" s="74" t="str">
        <v>X</v>
      </c>
      <c r="D133" s="74" t="str">
        <v>X</v>
      </c>
      <c r="E133" s="74" t="str">
        <v>X</v>
      </c>
      <c r="F133" s="74" t="str">
        <v>X</v>
      </c>
      <c r="G133" s="74" t="str">
        <v>X</v>
      </c>
      <c r="H133" s="74" t="str">
        <v>X</v>
      </c>
    </row>
    <row r="134" spans="1:8" ht="14.25" hidden="1">
      <c r="A134" s="74" t="str">
        <v>X</v>
      </c>
      <c r="B134" s="74" t="str">
        <v>X</v>
      </c>
      <c r="C134" s="74" t="str">
        <v>X</v>
      </c>
      <c r="D134" s="74" t="str">
        <v>X</v>
      </c>
      <c r="E134" s="74" t="str">
        <v>X</v>
      </c>
      <c r="F134" s="74" t="str">
        <v>X</v>
      </c>
      <c r="G134" s="74" t="str">
        <v>X</v>
      </c>
      <c r="H134" s="74" t="str">
        <v>X</v>
      </c>
    </row>
    <row r="135" spans="1:8" ht="14.25" hidden="1">
      <c r="A135" s="74" t="str">
        <v>X</v>
      </c>
      <c r="B135" s="74" t="str">
        <v>X</v>
      </c>
      <c r="C135" s="74" t="str">
        <v>X</v>
      </c>
      <c r="D135" s="74" t="str">
        <v>X</v>
      </c>
      <c r="E135" s="74" t="str">
        <v>X</v>
      </c>
      <c r="F135" s="74" t="str">
        <v>X</v>
      </c>
      <c r="G135" s="74" t="str">
        <v>X</v>
      </c>
      <c r="H135" s="74" t="str">
        <v>X</v>
      </c>
    </row>
    <row r="136" spans="1:8" ht="14.25" hidden="1">
      <c r="A136" s="74" t="str">
        <v>X</v>
      </c>
      <c r="B136" s="74" t="str">
        <v>X</v>
      </c>
      <c r="C136" s="74" t="str">
        <v>X</v>
      </c>
      <c r="D136" s="74" t="str">
        <v>X</v>
      </c>
      <c r="E136" s="74" t="str">
        <v>X</v>
      </c>
      <c r="F136" s="74" t="str">
        <v>X</v>
      </c>
      <c r="G136" s="74" t="str">
        <v>X</v>
      </c>
      <c r="H136" s="74" t="str">
        <v>X</v>
      </c>
    </row>
    <row r="137" spans="1:8" ht="14.25" hidden="1">
      <c r="A137" s="74" t="str">
        <v>X</v>
      </c>
      <c r="B137" s="74" t="str">
        <v>X</v>
      </c>
      <c r="C137" s="74" t="str">
        <v>X</v>
      </c>
      <c r="D137" s="74" t="str">
        <v>X</v>
      </c>
      <c r="E137" s="74" t="str">
        <v>X</v>
      </c>
      <c r="F137" s="74" t="str">
        <v>X</v>
      </c>
      <c r="G137" s="74" t="str">
        <v>X</v>
      </c>
      <c r="H137" s="74" t="str">
        <v>X</v>
      </c>
    </row>
    <row r="138" spans="1:8" ht="14.25" hidden="1">
      <c r="A138" s="74" t="str">
        <v>X</v>
      </c>
      <c r="B138" s="74" t="str">
        <v>X</v>
      </c>
      <c r="C138" s="74" t="str">
        <v>X</v>
      </c>
      <c r="D138" s="74" t="str">
        <v>X</v>
      </c>
      <c r="E138" s="74" t="str">
        <v>X</v>
      </c>
      <c r="F138" s="74" t="str">
        <v>X</v>
      </c>
      <c r="G138" s="74" t="str">
        <v>X</v>
      </c>
      <c r="H138" s="74" t="str">
        <v>X</v>
      </c>
    </row>
    <row r="139" spans="1:8" ht="14.25" hidden="1">
      <c r="A139" s="74" t="str">
        <v>X</v>
      </c>
      <c r="B139" s="74" t="str">
        <v>X</v>
      </c>
      <c r="C139" s="74" t="str">
        <v>X</v>
      </c>
      <c r="D139" s="74" t="str">
        <v>X</v>
      </c>
      <c r="E139" s="74" t="str">
        <v>X</v>
      </c>
      <c r="F139" s="74" t="str">
        <v>X</v>
      </c>
      <c r="G139" s="74" t="str">
        <v>X</v>
      </c>
      <c r="H139" s="74" t="str">
        <v>X</v>
      </c>
    </row>
    <row r="140" spans="1:8" ht="14.25" hidden="1">
      <c r="A140" s="74" t="str">
        <v>X</v>
      </c>
      <c r="B140" s="74" t="str">
        <v>X</v>
      </c>
      <c r="C140" s="74" t="str">
        <v>X</v>
      </c>
      <c r="D140" s="74" t="str">
        <v>X</v>
      </c>
      <c r="E140" s="74" t="str">
        <v>X</v>
      </c>
      <c r="F140" s="74" t="str">
        <v>X</v>
      </c>
      <c r="G140" s="74" t="str">
        <v>X</v>
      </c>
      <c r="H140" s="74" t="str">
        <v>X</v>
      </c>
    </row>
    <row r="141" spans="1:8" ht="14.25" hidden="1">
      <c r="A141" s="74" t="str">
        <v>X</v>
      </c>
      <c r="B141" s="74" t="str">
        <v>X</v>
      </c>
      <c r="C141" s="74" t="str">
        <v>X</v>
      </c>
      <c r="D141" s="74" t="str">
        <v>X</v>
      </c>
      <c r="E141" s="74" t="str">
        <v>X</v>
      </c>
      <c r="F141" s="74" t="str">
        <v>X</v>
      </c>
      <c r="G141" s="74" t="str">
        <v>X</v>
      </c>
      <c r="H141" s="74" t="str">
        <v>X</v>
      </c>
    </row>
    <row r="142" spans="1:8" ht="14.25" hidden="1">
      <c r="A142" s="74" t="str">
        <v>X</v>
      </c>
      <c r="B142" s="74" t="str">
        <v>X</v>
      </c>
      <c r="C142" s="74" t="str">
        <v>X</v>
      </c>
      <c r="D142" s="74" t="str">
        <v>X</v>
      </c>
      <c r="E142" s="74" t="str">
        <v>X</v>
      </c>
      <c r="F142" s="74" t="str">
        <v>X</v>
      </c>
      <c r="G142" s="74" t="str">
        <v>X</v>
      </c>
      <c r="H142" s="74" t="str">
        <v>X</v>
      </c>
    </row>
    <row r="143" spans="1:8" ht="14.25" hidden="1">
      <c r="A143" s="74" t="str">
        <v>X</v>
      </c>
      <c r="B143" s="74" t="str">
        <v>X</v>
      </c>
      <c r="C143" s="74" t="str">
        <v>X</v>
      </c>
      <c r="D143" s="74" t="str">
        <v>X</v>
      </c>
      <c r="E143" s="74" t="str">
        <v>X</v>
      </c>
      <c r="F143" s="74" t="str">
        <v>X</v>
      </c>
      <c r="G143" s="74" t="str">
        <v>X</v>
      </c>
      <c r="H143" s="74" t="str">
        <v>X</v>
      </c>
    </row>
    <row r="144" spans="1:8" ht="14.25" hidden="1">
      <c r="A144" s="74" t="str">
        <v>X</v>
      </c>
      <c r="B144" s="74" t="str">
        <v>X</v>
      </c>
      <c r="C144" s="74" t="str">
        <v>X</v>
      </c>
      <c r="D144" s="74" t="str">
        <v>X</v>
      </c>
      <c r="E144" s="74" t="str">
        <v>X</v>
      </c>
      <c r="F144" s="74" t="str">
        <v>X</v>
      </c>
      <c r="G144" s="74" t="str">
        <v>X</v>
      </c>
      <c r="H144" s="74" t="str">
        <v>X</v>
      </c>
    </row>
    <row r="146" spans="1:8" ht="25.5">
      <c r="A146" s="69" t="s">
        <v>115</v>
      </c>
      <c r="B146" s="70"/>
      <c r="C146" s="70"/>
      <c r="D146" s="70"/>
      <c r="E146" s="70"/>
      <c r="F146" s="70"/>
      <c r="G146" s="70"/>
      <c r="H146" s="71"/>
    </row>
    <row r="147" spans="1:8" ht="15" customHeight="1">
      <c r="A147" s="133" t="s">
        <v>106</v>
      </c>
      <c r="B147" s="134"/>
      <c r="C147" s="135" t="s">
        <v>246</v>
      </c>
      <c r="D147" s="135" t="s">
        <v>215</v>
      </c>
      <c r="E147" s="135" t="s">
        <v>241</v>
      </c>
      <c r="F147" s="135" t="s">
        <v>242</v>
      </c>
      <c r="G147" s="135" t="s">
        <v>243</v>
      </c>
      <c r="H147" s="131" t="s">
        <v>219</v>
      </c>
    </row>
    <row r="148" spans="1:8" ht="15" customHeight="1">
      <c r="A148" s="72" t="s">
        <v>65</v>
      </c>
      <c r="B148" s="72" t="s">
        <v>108</v>
      </c>
      <c r="C148" s="136"/>
      <c r="D148" s="136"/>
      <c r="E148" s="136"/>
      <c r="F148" s="136"/>
      <c r="G148" s="136"/>
      <c r="H148" s="132"/>
    </row>
    <row r="149" spans="1:8" ht="48.75">
      <c r="A149" s="74" t="str" cm="1">
        <f t="array" ref="A149:A189">IF('Krok 8 - Obsah vzdělávání'!A149:A189="","X",SUBSTITUTE(SUBSTITUTE(SUBSTITUTE(SUBSTITUTE(SUBSTITUTE(SUBSTITUTE(SUBSTITUTE(SUBSTITUTE(TRIM('Krok 8 - Obsah vzdělávání'!A149:A189)," s "," s"&amp;CHAR(160))," z "," z"&amp;CHAR(160))," v "," v"&amp;CHAR(160))," o "," o"&amp;CHAR(160))," u "," u"&amp;CHAR(160))," k "," k"&amp;CHAR(160))," i "," i"&amp;CHAR(160))," a "," a"&amp;CHAR(160)))</f>
        <v>GEO-GEO-001-ZV9-001</v>
      </c>
      <c r="B149" s="74" t="str" cm="1">
        <f t="array" ref="B149:B189">IF('Krok 8 - Obsah vzdělávání'!B149:B189="","X",SUBSTITUTE(SUBSTITUTE(SUBSTITUTE(SUBSTITUTE(SUBSTITUTE(SUBSTITUTE(SUBSTITUTE(SUBSTITUTE(CLEAN(SUBSTITUTE(TRIM('Krok 8 - Obsah vzdělávání'!B149:B189),CHAR(10),CHAR(32)))," s "," s"&amp;CHAR(160))," z "," z"&amp;CHAR(160))," v "," v"&amp;CHAR(160))," o "," o"&amp;CHAR(160))," u "," u"&amp;CHAR(160))," k "," k"&amp;CHAR(160))," i "," i"&amp;CHAR(160))," a "," a"&amp;CHAR(160)))</f>
        <v>Kriticky využívá mapy a další zdroje geografických dat pro vlastní učení i každodenní poznávání světa.</v>
      </c>
      <c r="C149" s="74" t="str" cm="1">
        <f t="array" ref="C149:G189">IF('Krok 8 - Obsah vzdělávání'!C149:G189="","X",SUBSTITUTE(SUBSTITUTE(SUBSTITUTE(SUBSTITUTE(SUBSTITUTE(SUBSTITUTE(SUBSTITUTE(SUBSTITUTE(TRIM('Krok 8 - Obsah vzdělávání'!C149:G189)," s "," s"&amp;CHAR(160))," z "," z"&amp;CHAR(160))," v "," v"&amp;CHAR(160))," o "," o"&amp;CHAR(160))," u "," u"&amp;CHAR(160))," k "," k"&amp;CHAR(160))," i "," i"&amp;CHAR(160))," a "," a"&amp;CHAR(160)))</f>
        <v>X</v>
      </c>
      <c r="D149" s="74" t="str">
        <v>X</v>
      </c>
      <c r="E149" s="74" t="str">
        <v>X</v>
      </c>
      <c r="F149" s="74" t="str">
        <v>X</v>
      </c>
      <c r="G149" s="74" t="str">
        <v>X</v>
      </c>
      <c r="H149" s="74" t="str" cm="1">
        <f t="array" ref="H149:H189">IF('Krok 8 - Obsah vzdělávání'!H149:H189="","X",SUBSTITUTE(SUBSTITUTE(SUBSTITUTE(SUBSTITUTE(SUBSTITUTE(SUBSTITUTE(SUBSTITUTE(SUBSTITUTE(CLEAN(SUBSTITUTE(TRIM('Krok 8 - Obsah vzdělávání'!H149:H189),CHAR(10),CHAR(32)))," s "," s"&amp;CHAR(160))," z "," z"&amp;CHAR(160))," v "," v"&amp;CHAR(160))," o "," o"&amp;CHAR(160))," u "," u"&amp;CHAR(160))," k "," k"&amp;CHAR(160))," i "," i"&amp;CHAR(160))," a "," a"&amp;CHAR(160)))</f>
        <v>Obyvatelstvo; demografie a demografický vývoj; struktura populace, vizualizace dat</v>
      </c>
    </row>
    <row r="150" spans="1:8" ht="29.25">
      <c r="A150" s="74" t="str">
        <v>GEO-GEO-001-ZV9-002</v>
      </c>
      <c r="B150" s="74" t="str">
        <v>Využívá geoinformační technologie k řešení reálných problémů.</v>
      </c>
      <c r="C150" s="74" t="str">
        <v>X</v>
      </c>
      <c r="D150" s="74" t="str">
        <v>X</v>
      </c>
      <c r="E150" s="74" t="str">
        <v>X</v>
      </c>
      <c r="F150" s="74" t="str">
        <v>X</v>
      </c>
      <c r="G150" s="74" t="str">
        <v>X</v>
      </c>
      <c r="H150" s="74" t="str">
        <v>X</v>
      </c>
    </row>
    <row r="151" spans="1:8" ht="214.5">
      <c r="A151" s="74" t="str">
        <v>GEO-GEO-001-ZV9-003</v>
      </c>
      <c r="B151" s="74" t="str">
        <v>Využívá geografické myšlení a způsoby poznávání k porozumění příčinám a důsledkům změn míst a regionů.</v>
      </c>
      <c r="C151" s="74" t="str">
        <v xml:space="preserve">Vzájemnou spoluprací prostřednictvím dodržování pracovního postupu vytvoří 3D model terénu podle vrstevnicové mapy pomocí kartonu nebo plastelíny, ve kterém vyznačí rozšiřující se jev desertifikace nebo deforestace, charakterizuje příčiny změn a zhodnotí, jak tyto změny ovlivňují naplňování potřeb jedince a přírodního prostředí v daném místě.
Samostatně zmapuje znečištění v okolí školy a zaznačí jednotlivé prvky do mapy a následně ve skupině vytvoří informativní plakát shrnující zjištěné údaje o znečištění zahrnující mapu s vyznačenými problematickými místy, analýzu hlavních zdrojů znečištění a návrhy na zlepšení situace. 
</v>
      </c>
      <c r="D151" s="74" t="str">
        <v>X</v>
      </c>
      <c r="E151" s="74" t="str">
        <v>KDI-DAT-000-ZV9-001
Data získaná na základě vlastních kritérií a formulovaných dotazů z různých digitálních zdrojů posuzuje z hlediska souladu s již známými poznatky i nároku na spolehlivost zdroje.</v>
      </c>
      <c r="F151" s="74" t="str">
        <v>X</v>
      </c>
      <c r="G151" s="74" t="str">
        <v>X</v>
      </c>
      <c r="H151" s="74" t="str">
        <v>X</v>
      </c>
    </row>
    <row r="152" spans="1:8" ht="48.75">
      <c r="A152" s="74" t="str">
        <v>GEO-GEO-002-ZV9-006</v>
      </c>
      <c r="B152" s="74" t="str">
        <v>Vysvětlí vznik a rozmístění tvarů zemského povrchu a jejich vliv na další přírodní procesy a lidské aktivity.</v>
      </c>
      <c r="C152" s="74" t="str">
        <v>X</v>
      </c>
      <c r="D152" s="74" t="str">
        <v>X</v>
      </c>
      <c r="E152" s="74" t="str">
        <v>X</v>
      </c>
      <c r="F152" s="74" t="str">
        <v>X</v>
      </c>
      <c r="G152" s="74" t="str">
        <v>X</v>
      </c>
      <c r="H152" s="74" t="str">
        <v>X</v>
      </c>
    </row>
    <row r="153" spans="1:8" ht="48.75">
      <c r="A153" s="74" t="str">
        <v>GEO-GEO-002-ZV9-004</v>
      </c>
      <c r="B153" s="74" t="str">
        <v>Odvodí příjem slunečního záření pro konkrétní místo a čas, jeho příčiny a důsledky na přírodní procesy a lidské aktivity.</v>
      </c>
      <c r="C153" s="74" t="str">
        <v>X</v>
      </c>
      <c r="D153" s="74" t="str">
        <v>X</v>
      </c>
      <c r="E153" s="74" t="str">
        <v>X</v>
      </c>
      <c r="F153" s="74" t="str">
        <v>X</v>
      </c>
      <c r="G153" s="74" t="str">
        <v>X</v>
      </c>
      <c r="H153" s="74" t="str">
        <v>X</v>
      </c>
    </row>
    <row r="154" spans="1:8" ht="58.5">
      <c r="A154" s="74" t="str">
        <v>GEO-GEO-002-ZV9-005</v>
      </c>
      <c r="B154" s="74" t="str">
        <v>Odvodí dostupnost vody v konkrétním místě během roku, jeho příčiny a vliv na tamní přírodní prostředí a lidskou společnost.</v>
      </c>
      <c r="C154" s="74" t="str">
        <v>X</v>
      </c>
      <c r="D154" s="74" t="str">
        <v>X</v>
      </c>
      <c r="E154" s="74" t="str">
        <v>X</v>
      </c>
      <c r="F154" s="74" t="str">
        <v>X</v>
      </c>
      <c r="G154" s="74" t="str">
        <v>X</v>
      </c>
      <c r="H154" s="74" t="str">
        <v>X</v>
      </c>
    </row>
    <row r="155" spans="1:8" ht="58.5">
      <c r="A155" s="74" t="str">
        <v>GEO-GEO-002-ZV9-007</v>
      </c>
      <c r="B155" s="74" t="str">
        <v>Odvodí charakter půd a živých organismů pro konkrétní místo, jeho příčiny a vliv na tamní přírodní prostředí a lidskou společnost.</v>
      </c>
      <c r="C155" s="74" t="str">
        <v>X</v>
      </c>
      <c r="D155" s="74" t="str">
        <v>X</v>
      </c>
      <c r="E155" s="74" t="str">
        <v>X</v>
      </c>
      <c r="F155" s="74" t="str">
        <v>X</v>
      </c>
      <c r="G155" s="74" t="str">
        <v>X</v>
      </c>
      <c r="H155" s="74" t="str">
        <v>X</v>
      </c>
    </row>
    <row r="156" spans="1:8" ht="48.75">
      <c r="A156" s="74" t="str">
        <v>GEO-GEO-001-ZV9-003</v>
      </c>
      <c r="B156" s="74" t="str">
        <v>Využívá geografické myšlení a způsoby poznávání k porozumění příčinám a důsledkům změn míst a regionů.</v>
      </c>
      <c r="C156" s="74" t="str">
        <v>X</v>
      </c>
      <c r="D156" s="74" t="str">
        <v>X</v>
      </c>
      <c r="E156" s="74" t="str">
        <v>X</v>
      </c>
      <c r="F156" s="74" t="str">
        <v>X</v>
      </c>
      <c r="G156" s="74" t="str">
        <v>X</v>
      </c>
      <c r="H156" s="74" t="str">
        <v>X</v>
      </c>
    </row>
    <row r="157" spans="1:8" ht="48.75">
      <c r="A157" s="74" t="str">
        <v>GEO-GEO-002-ZV9-006</v>
      </c>
      <c r="B157" s="74" t="str">
        <v>Vysvětlí vznik a rozmístění tvarů zemského povrchu a jejich vliv na další přírodní procesy a lidské aktivity.</v>
      </c>
      <c r="C157" s="74" t="str">
        <v>X</v>
      </c>
      <c r="D157" s="74" t="str">
        <v>X</v>
      </c>
      <c r="E157" s="74" t="str">
        <v>X</v>
      </c>
      <c r="F157" s="74" t="str">
        <v>X</v>
      </c>
      <c r="G157" s="74" t="str">
        <v>X</v>
      </c>
      <c r="H157" s="74" t="str">
        <v>X</v>
      </c>
    </row>
    <row r="158" spans="1:8" ht="48.75">
      <c r="A158" s="74" t="str">
        <v>GEO-GEO-002-ZV9-004</v>
      </c>
      <c r="B158" s="74" t="str">
        <v>Odvodí příjem slunečního záření pro konkrétní místo a čas, jeho příčiny a důsledky na přírodní procesy a lidské aktivity.</v>
      </c>
      <c r="C158" s="74" t="str">
        <v>X</v>
      </c>
      <c r="D158" s="74" t="str">
        <v>X</v>
      </c>
      <c r="E158" s="74" t="str">
        <v>X</v>
      </c>
      <c r="F158" s="74" t="str">
        <v>X</v>
      </c>
      <c r="G158" s="74" t="str">
        <v>X</v>
      </c>
      <c r="H158" s="74" t="str">
        <v>X</v>
      </c>
    </row>
    <row r="159" spans="1:8" ht="58.5">
      <c r="A159" s="74" t="str">
        <v>GEO-GEO-002-ZV9-005</v>
      </c>
      <c r="B159" s="74" t="str">
        <v>Odvodí dostupnost vody v konkrétním místě během roku, jeho příčiny a vliv na tamní přírodní prostředí a lidskou společnost.</v>
      </c>
      <c r="C159" s="74" t="str">
        <v>X</v>
      </c>
      <c r="D159" s="74" t="str">
        <v>X</v>
      </c>
      <c r="E159" s="74" t="str">
        <v>X</v>
      </c>
      <c r="F159" s="74" t="str">
        <v>X</v>
      </c>
      <c r="G159" s="74" t="str">
        <v>X</v>
      </c>
      <c r="H159" s="74" t="str">
        <v>X</v>
      </c>
    </row>
    <row r="160" spans="1:8" ht="58.5">
      <c r="A160" s="74" t="str">
        <v>GEO-GEO-002-ZV9-007</v>
      </c>
      <c r="B160" s="74" t="str">
        <v>Odvodí charakter půd a živých organismů pro konkrétní místo, jeho příčiny a vliv na tamní přírodní prostředí a lidskou společnost.</v>
      </c>
      <c r="C160" s="74" t="str">
        <v>X</v>
      </c>
      <c r="D160" s="74" t="str">
        <v>X</v>
      </c>
      <c r="E160" s="74" t="str">
        <v>X</v>
      </c>
      <c r="F160" s="74" t="str">
        <v>X</v>
      </c>
      <c r="G160" s="74" t="str">
        <v>X</v>
      </c>
      <c r="H160" s="74" t="str">
        <v>X</v>
      </c>
    </row>
    <row r="161" spans="1:8" ht="68.25">
      <c r="A161" s="74" t="str">
        <v>GEO-GEO-002-ZV9-008</v>
      </c>
      <c r="B161" s="74" t="str">
        <v>Vysvětlí, jak přírodní a společenské faktory ovlivňují přirozený i migrační pohyb obyvatel a strukturu i rozmístění obyvatelstva v různých místech a regionech.</v>
      </c>
      <c r="C161" s="74" t="str">
        <v>X</v>
      </c>
      <c r="D161" s="74" t="str">
        <v>X</v>
      </c>
      <c r="E161" s="74" t="str">
        <v>X</v>
      </c>
      <c r="F161" s="74" t="str">
        <v>X</v>
      </c>
      <c r="G161" s="74" t="str">
        <v>X</v>
      </c>
      <c r="H161" s="74" t="str">
        <v>X</v>
      </c>
    </row>
    <row r="162" spans="1:8" ht="39">
      <c r="A162" s="74" t="str">
        <v>GEO-GEO-002-ZV9-009</v>
      </c>
      <c r="B162" s="74" t="str">
        <v>Posoudí geografickou polohu, funkce, vnitřní strukturu a možnosti rozvoje různých sídel.</v>
      </c>
      <c r="C162" s="74" t="str">
        <v>X</v>
      </c>
      <c r="D162" s="74" t="str">
        <v>X</v>
      </c>
      <c r="E162" s="74" t="str">
        <v>X</v>
      </c>
      <c r="F162" s="74" t="str">
        <v>X</v>
      </c>
      <c r="G162" s="74" t="str">
        <v>X</v>
      </c>
      <c r="H162" s="74" t="str">
        <v>X</v>
      </c>
    </row>
    <row r="163" spans="1:8" ht="58.5">
      <c r="A163" s="74" t="str">
        <v>GEO-GEO-002-ZV9-010</v>
      </c>
      <c r="B163" s="74" t="str">
        <v>Identifikuje hlavní faktory ovlivňující rozmístění a zaměření hospodářských aktivit a jejich vliv na konkrétní region a jeho další rozvoj.</v>
      </c>
      <c r="C163" s="74" t="str">
        <v>X</v>
      </c>
      <c r="D163" s="74" t="str">
        <v>X</v>
      </c>
      <c r="E163" s="74" t="str">
        <v>X</v>
      </c>
      <c r="F163" s="74" t="str">
        <v>X</v>
      </c>
      <c r="G163" s="74" t="str">
        <v>X</v>
      </c>
      <c r="H163" s="74" t="str">
        <v>X</v>
      </c>
    </row>
    <row r="164" spans="1:8" ht="68.25">
      <c r="A164" s="74" t="str">
        <v>GEO-GEO-002-ZV9-008</v>
      </c>
      <c r="B164" s="74" t="str">
        <v>Vysvětlí, jak přírodní a společenské faktory ovlivňují přirozený i migrační pohyb obyvatel a strukturu i rozmístění obyvatelstva v různých místech a regionech.</v>
      </c>
      <c r="C164" s="74" t="str">
        <v>X</v>
      </c>
      <c r="D164" s="74" t="str">
        <v>X</v>
      </c>
      <c r="E164" s="74" t="str">
        <v>X</v>
      </c>
      <c r="F164" s="74" t="str">
        <v>X</v>
      </c>
      <c r="G164" s="74" t="str">
        <v>X</v>
      </c>
      <c r="H164" s="74" t="str">
        <v>X</v>
      </c>
    </row>
    <row r="165" spans="1:8" ht="39">
      <c r="A165" s="74" t="str">
        <v>GEO-GEO-002-ZV9-009</v>
      </c>
      <c r="B165" s="74" t="str">
        <v>Posoudí geografickou polohu, funkce, vnitřní strukturu a možnosti rozvoje různých sídel.</v>
      </c>
      <c r="C165" s="74" t="str">
        <v>X</v>
      </c>
      <c r="D165" s="74" t="str">
        <v>X</v>
      </c>
      <c r="E165" s="74" t="str">
        <v>X</v>
      </c>
      <c r="F165" s="74" t="str">
        <v>X</v>
      </c>
      <c r="G165" s="74" t="str">
        <v>X</v>
      </c>
      <c r="H165" s="74" t="str">
        <v>X</v>
      </c>
    </row>
    <row r="166" spans="1:8" ht="48.75">
      <c r="A166" s="74" t="str">
        <v>GEO-GEO-003-ZV9-013</v>
      </c>
      <c r="B166" s="74" t="str">
        <v>Orientuje se v místech a regionech různého měřítka prostřednictvím vlastní mentální mapy daného území.</v>
      </c>
      <c r="C166" s="74" t="str">
        <v>X</v>
      </c>
      <c r="D166" s="74" t="str">
        <v>X</v>
      </c>
      <c r="E166" s="74" t="str">
        <v>X</v>
      </c>
      <c r="F166" s="74" t="str">
        <v>X</v>
      </c>
      <c r="G166" s="74" t="str">
        <v>X</v>
      </c>
      <c r="H166" s="74" t="str">
        <v>X</v>
      </c>
    </row>
    <row r="167" spans="1:8" ht="58.5">
      <c r="A167" s="74" t="str">
        <v>GEO-GEO-003-ZV9-014</v>
      </c>
      <c r="B167" s="74" t="str">
        <v>Identifikuje shodné a rozdílné charakteristiky míst a regionů a způsoby, jakými ovlivňují život v ostatních místech a regionech.</v>
      </c>
      <c r="C167" s="74" t="str">
        <v>X</v>
      </c>
      <c r="D167" s="74" t="str">
        <v>X</v>
      </c>
      <c r="E167" s="74" t="str">
        <v>X</v>
      </c>
      <c r="F167" s="74" t="str">
        <v>X</v>
      </c>
      <c r="G167" s="74" t="str">
        <v>X</v>
      </c>
      <c r="H167" s="74" t="str">
        <v>X</v>
      </c>
    </row>
    <row r="168" spans="1:8" ht="58.5">
      <c r="A168" s="74" t="str">
        <v>GEO-GEO-003-ZV9-015</v>
      </c>
      <c r="B168" s="74" t="str">
        <v>Doloží konkrétními příklady rozdílnou mediální prezentaci míst a regionů a její dopady na vnímání daných míst a regionů.</v>
      </c>
      <c r="C168" s="74" t="str">
        <v>X</v>
      </c>
      <c r="D168" s="74" t="str">
        <v>X</v>
      </c>
      <c r="E168" s="74" t="str">
        <v>X</v>
      </c>
      <c r="F168" s="74" t="str">
        <v>X</v>
      </c>
      <c r="G168" s="74" t="str">
        <v>X</v>
      </c>
      <c r="H168" s="74" t="str">
        <v>X</v>
      </c>
    </row>
    <row r="169" spans="1:8" ht="58.5">
      <c r="A169" s="74" t="str">
        <v>GEO-GEO-003-ZV9-014</v>
      </c>
      <c r="B169" s="74" t="str">
        <v>Identifikuje shodné a rozdílné charakteristiky míst a regionů a způsoby, jakými ovlivňují život v ostatních místech a regionech.</v>
      </c>
      <c r="C169" s="74" t="str">
        <v>X</v>
      </c>
      <c r="D169" s="74" t="str">
        <v>X</v>
      </c>
      <c r="E169" s="74" t="str">
        <v>X</v>
      </c>
      <c r="F169" s="74" t="str">
        <v>X</v>
      </c>
      <c r="G169" s="74" t="str">
        <v>X</v>
      </c>
      <c r="H169" s="74" t="str">
        <v>X</v>
      </c>
    </row>
    <row r="170" spans="1:8" ht="39">
      <c r="A170" s="74" t="str">
        <v>GEO-GEO-003-ZV9-016</v>
      </c>
      <c r="B170" s="74" t="str">
        <v>Odůvodní svou identifikaci s určitým místem i regiony různého řádu a komunitou lidí, kteří tam žijí.</v>
      </c>
      <c r="C170" s="74" t="str">
        <v>X</v>
      </c>
      <c r="D170" s="74" t="str">
        <v>X</v>
      </c>
      <c r="E170" s="74" t="str">
        <v>X</v>
      </c>
      <c r="F170" s="74" t="str">
        <v>X</v>
      </c>
      <c r="G170" s="74" t="str">
        <v>X</v>
      </c>
      <c r="H170" s="74" t="str">
        <v>X</v>
      </c>
    </row>
    <row r="171" spans="1:8" ht="48.75">
      <c r="A171" s="74" t="str">
        <v>GEO-GEO-003-ZV9-013</v>
      </c>
      <c r="B171" s="74" t="str">
        <v>Orientuje se v místech a regionech různého měřítka prostřednictvím vlastní mentální mapy daného území.</v>
      </c>
      <c r="C171" s="74" t="str">
        <v>X</v>
      </c>
      <c r="D171" s="74" t="str">
        <v>X</v>
      </c>
      <c r="E171" s="74" t="str">
        <v>X</v>
      </c>
      <c r="F171" s="74" t="str">
        <v>X</v>
      </c>
      <c r="G171" s="74" t="str">
        <v>X</v>
      </c>
      <c r="H171" s="74" t="str">
        <v>X</v>
      </c>
    </row>
    <row r="172" spans="1:8" ht="58.5">
      <c r="A172" s="74" t="str">
        <v>GEO-GEO-003-ZV9-015</v>
      </c>
      <c r="B172" s="74" t="str">
        <v>Doloží konkrétními příklady rozdílnou mediální prezentaci míst a regionů a její dopady na vnímání daných míst a regionů.</v>
      </c>
      <c r="C172" s="74" t="str">
        <v>X</v>
      </c>
      <c r="D172" s="74" t="str">
        <v>X</v>
      </c>
      <c r="E172" s="74" t="str">
        <v>X</v>
      </c>
      <c r="F172" s="74" t="str">
        <v>X</v>
      </c>
      <c r="G172" s="74" t="str">
        <v>X</v>
      </c>
      <c r="H172" s="74" t="str">
        <v>X</v>
      </c>
    </row>
    <row r="173" spans="1:8" ht="240" customHeight="1">
      <c r="A173" s="74" t="str">
        <v>GEO-GEO-002-ZV9-011</v>
      </c>
      <c r="B173" s="74" t="str">
        <v>Na základě porozumění příčinám a průběhu globalizace doloží příklady jejich pozitivních i negativních důsledků na přírodu a společnost konkrétního místa či regionu.</v>
      </c>
      <c r="C173" s="74" t="str">
        <v>S využitím konkrétních příkladů popisuje projevy globalizace ve sféře hospodářství, obchodu, kultury, politiky, způsobu života obyvatel, přírody a životního prostředí ve vybraných místech či regionech.
Na příkladu procesu šíření vybraného jevu popíše globální propojení světa (např. šíření nemocí, kulturní trendy, technologické inovace).
Na konkrétních příkladech ze světa a z místa svého bydliště posoudí, komu/čemu dopady globalizace prospívají a komu/čemu škodí.
S využitím příkladu jím vlastněného/užívaného výrobku/služby vytvoří jeho “vizitku” a doloží tak hospodářskou nebo kulturní provázanost světa.
Uvede příklady toho, co má společného se svým vrstevníkem z libovolné země světa.</v>
      </c>
      <c r="D173" s="74" t="str">
        <v>X</v>
      </c>
      <c r="E173" s="74" t="str">
        <v>KOB-ZPS-000-ZV9-001
Zohledňuje vzájemnou propojenost jevů, situací a výzev v okolním světě z hledisek sociálních, ekonomických, kulturních, politických a ekologických.</v>
      </c>
      <c r="F173" s="74" t="str">
        <v>X</v>
      </c>
      <c r="G173" s="74" t="str">
        <v>X</v>
      </c>
      <c r="H173" s="74" t="str">
        <v>Globální propojení světa, projevy globalizace a dopady globalizace; hospodářská a kulturní provázanost; globální trh</v>
      </c>
    </row>
    <row r="174" spans="1:8" ht="165.75">
      <c r="A174" s="74" t="str">
        <v>GEO-GEO-002-ZV9-012</v>
      </c>
      <c r="B174" s="74" t="str">
        <v>Na příkladu mezinárodních a regionálních konfliktů rozliší jejich podobné a rozdílné příčiny, důsledky a snahy o mírové řešení.</v>
      </c>
      <c r="C174" s="74" t="str">
        <v>Na základě mediálních zpráv za určité období vytvoří tematickou mapu aktuálních ohnisek napětí/konfliktů ve světě.
Na konkrétních příkladech konfliktů z minulosti i současnosti prozkoumá jejich příčiny a vytvoří ve skupině jednoduchou typologii konfliktů doloženou konkrétními příklady.
Na konkrétních příkladech různých konfliktů uvádí jejich krátkodobé a dlouhodobé důsledky v místě konfliktu, v Česku i ve světě (na život obyvatel, politiku, hospodářství a přírodu).
Diskutuje o minulých i současných příkladech mírového úsilí ve světě.</v>
      </c>
      <c r="D174" s="74" t="str">
        <v>X</v>
      </c>
      <c r="E174" s="74" t="str">
        <v>KRP-RPS-000-ZV9-001
Reflektuje osobní a společné problémy s ohledem na různé perspektivy navrhovaných řešení.</v>
      </c>
      <c r="F174" s="74" t="str">
        <v>X</v>
      </c>
      <c r="G174" s="74" t="str">
        <v>CAS-DEJ-001-ZV9-009 Rozliší příčiny, důsledky a podobu konfliktů a spolupráce v minulosti. ŠOVU: 8. ročník
S pomocí historických pramenů a didaktizovaných zdrojů popíše charakter a důsledky druhé světové války (např. exil, odboj, bipolární svět).</v>
      </c>
      <c r="H174" s="74" t="str">
        <v>Aktuální ohniska konfliktů; příčiny a typologie konfliktů; důsledky konfliktů; diskuse o mírovém úsilí a řešení konfliktů;</v>
      </c>
    </row>
    <row r="175" spans="1:8" ht="409.5">
      <c r="A175" s="74" t="str">
        <v>GEO-GEO-004-ZV9-017</v>
      </c>
      <c r="B175" s="74" t="str">
        <v>Zhodnotí, jak naplňování potřeb jedince, společnosti a přírodního prostředí v konkrétním místě napomáhá či zabraňuje udržitelnosti života na Zemi.</v>
      </c>
      <c r="C175" s="74" t="str">
        <v>S pomocí informací z médií identifikuje v jakých souvislostech se v mediálních zprávách informuje o udržitelnosti života a zformuluje základní principy udržitelnosti.
Na příkladu konkrétního výrobku nebo využití určité služby shrne možné dopady na životní prostředí, případně navrhne environmentálně šetrnější alternativu.
Navrhne, jak uplatnit principy udržitelnosti v konkrétním odvětví lidské činnosti, a zhodnotí jejich dopady na lokální i globální úrovni.
Na několika odlišných příkladech environmentálních problémů z Česka i ze světa doloží vzájemné vztahy životního prostředí a různých aktivit člověka, zmapuje u nich potřeby jednotlivce, společnosti a přírodního prostředí.
Shrne argumenty různých pohledů na vybraný problém životního prostředí, posoudí jejich význam a formuluje vlastní názor, který obhájí před ostatními.</v>
      </c>
      <c r="D175" s="74" t="str">
        <v>X</v>
      </c>
      <c r="E175" s="74" t="str">
        <v>KOB-ZPS-000-ZV9-001
Zohledňuje vzájemnou propojenost jevů, situací a výzev v okolním světě z hledisek sociálních, ekonomických, kulturních, politických a ekologických.</v>
      </c>
      <c r="F175" s="74" t="str">
        <v>X</v>
      </c>
      <c r="G175" s="86" t="str">
        <v>CAP-PRI-002-ZV9-004 
Vytvoří zjednodušující model vztahů mezi organismy navzájem a prostředím v ekosystému na základě vlastního pozorování a práce s informačními zdroji a na konkrétních příkladech posoudí udržitelnost využívání ekosystému člověkem. 
V globálních biomech porovná roli zemědělství z hlediska toku energie a uhlíku, konkrétně popíše roli přežvýkavců v zemědělství z hlediska produkce methanu. 
CAP-PRI-004-ZV9-014 
Reflektuje svůj vztah k přírodě na základě aktivit podporujících environmentální senzitivitu, ocenění rozmanitosti a chápání evoluční příbuznosti lidí a ostatních organismů. 
Zkoumá plochy ovlivněné intenzivním zemědělským hospodařením (pole a jejich okraje, rybníky) a objasní přitom roli živých organismů (rozkladači v půdě, opylovači) v přírodě a závislost lidí na jejich činnosti a vyjádří svůj názor na roli člověka v přírodě a na jeho odpovědnost za okolní prostředí na příkladu zemědělství (př. používání pesticidů a umělých hnojiv a zemědělských postupů bránících půdní erozi). 
CAP-PRI-004-ZV9-014 
Reflektuje svůj vztah k přírodě na základě aktivit podporujících environmentální senzitivitu, ocenění rozmanitosti a chápání evoluční příbuznosti lidí a ostatních organismů. 
Uvede příklad úbytku biodiverzity, zhodnotí příčinu, podílí se na návrhu řešení a sdílí svoje postoje s ostatními (louka, rybník), využívá přitom zdroje informací z regionu (např. databáze, herbáře, muzejní sbírky). 
CAP-PRI-004-ZV9-007 
Objasní roli přírodních procesů v příčinách, dopadech a opatřeních týkajících se změn klimatu. 
12.Objasní roli činnosti člověka v emisích skleníkových plynů ze souše a oceánu a s použitím různých informačních zdrojů popíše současný stav vybraných ekosystémů a konkrétního území (obce, regionu) a možné změny za různých scénářů a přijatých opatřeních; orientuje se v závazných mezinárodních dohodách, přijatých cílech a platných opatřeních; rozlišuje přitom scénáře, argumenty a závěry postavené na vědeckých důkazech od názorů a zavádějících tvrzení. 
CAP-PRI-004-ZV9-006 
Zapojí se do péče o přírodu ve svém okolí nebo do aktivit pro její obnovu. 
Vyhledá místní spolky, aktivity obce v oblasti péče o přírodu nebo její obnovu (obec, les).</v>
      </c>
      <c r="H175" s="74" t="str">
        <v>Životní prostředí; principy udržitelnosti; environmentální dopady výrobků a služeb; udržitelnost v praxi; debaty o environmentálních problémech; vliv lidské aktivity na životní prostředí</v>
      </c>
    </row>
    <row r="176" spans="1:8" ht="253.5">
      <c r="A176" s="74" t="str">
        <v>GEO-GEO-004-ZV9-018</v>
      </c>
      <c r="B176" s="74" t="str">
        <v>Uplatňuje základní principy udržitelnosti života při vlastním zodpovědném jednání v prostoru.</v>
      </c>
      <c r="C176" s="74" t="str">
        <v>S pomocí informací z médií identifikuje v jakých souvislostech se v mediálních zprávách informuje o udržitelnosti života a zformuluje základní principy udržitelnosti.
Na příkladu konkrétního výrobku nebo využití určité služby shrne možné dopady na životní prostředí, případně navrhne environmentálně šetrnější alternativu.
Navrhne, jak uplatnit principy udržitelnosti v konkrétním odvětví lidské činnosti, a zhodnotí jejich dopady na lokální i globální úrovni.
Na několika odlišných příkladech environmentálních problémů z Česka i ze světa doloží vzájemné vztahy životního prostředí a různých aktivit člověka, zmapuje u nich potřeby jednotlivce, společnosti a přírodního prostředí.
Shrne argumenty různých pohledů na vybraný problém životního prostředí, posoudí jejich význam a formuluje vlastní názor, který obhájí před ostatními.</v>
      </c>
      <c r="D176" s="74" t="str">
        <v>X</v>
      </c>
      <c r="E176" s="74" t="str">
        <v>KOB-UDR-000-ZV9-001
Uskutečňuje kroky směřující k udržitelnosti na základě promýšlení různých scénářů možného budoucího vývoje.</v>
      </c>
      <c r="F176" s="74" t="str">
        <v>X</v>
      </c>
      <c r="G176" s="74" t="str">
        <v xml:space="preserve">
CAP-PRI-002-ZV9-005 
Podílí se na návrhu způsobu obnovy nebo ochrany cenného nebo člověkem narušeného území v regionu a posoudí možné dopady navrženého opatření. 
Posoudí různé způsoby hospodaření na sledovaných lokalitách (př. loukách, mokřadech a v rybnících) v kontextu ochrany přírody a zemědělského hospodaření v okolí, zejména z hlediska toků živin z hnojení. 
</v>
      </c>
      <c r="H176" s="74" t="str">
        <v>Životní prostředí; principy udržitelnosti; environmentální dopady výrobků a služeb; udržitelnost v praxi; debaty o environmentálních problémech; vliv lidské aktivity na životní prostředí</v>
      </c>
    </row>
    <row r="177" spans="1:8" ht="380.25">
      <c r="A177" s="74" t="str">
        <v>GEO-GEO-004-ZV9-017</v>
      </c>
      <c r="B177" s="74" t="str">
        <v>Zhodnotí, jak naplňování potřeb jedince, společnosti a přírodního prostředí v konkrétním místě napomáhá či zabraňuje udržitelnosti života na Zemi.</v>
      </c>
      <c r="C177" s="74" t="str">
        <v xml:space="preserve">Vzájemnou spoluprací prostřednictvím dodržování pracovního postupu vytvoří 3D model terénu podle vrstevnicové mapy pomocí kartonu nebo plastelíny, ve kterém vyznačí rozšiřující se jev desertifikace nebo deforestace, charakterizuje příčiny změn a zhodnotí, jak tyto změny ovlivňují naplňování potřeb jedince a přírodního prostředí v daném místě.
Samostatně zmapuje znečištění v okolí školy a zaznačí jednotlivé prvky do mapy a následně ve skupině vytvoří informativní plakát shrnující zjištěné údaje o znečištění zahrnující mapu s vyznačenými problematickými místy, analýzu hlavních zdrojů znečištění a návrhy na zlepšení situace. 
</v>
      </c>
      <c r="D177" s="74" t="str">
        <v>X</v>
      </c>
      <c r="E177" s="74" t="str">
        <v>KOB-UDR-000-ZV9-002
Uskutečňuje kroky směřující k udržitelnosti na základě promýšlení různých scénářů možného budoucího vývoje.</v>
      </c>
      <c r="F177" s="74" t="str">
        <v>X</v>
      </c>
      <c r="G177" s="74" t="str">
        <v xml:space="preserve">
CAP-PRI-002-ZV9-004 
Vytvoří zjednodušující model vztahů mezi organismy navzájem a prostředím v ekosystému na základě vlastního pozorování a práce s informačními zdroji a na konkrétních příkladech posoudí udržitelnost využívání ekosystému člověkem. 
Porovná různé zemědělsky využívané plochy a jejich okolí (okraje polí, rybníky) z hlediska diverzity a zatížení živinami (zejména dusíkem a fosforem z umělých hnojiv) a na základě práci s informačními zdroji navrhne udržitelnější způsob hospodaření. 
CAP-PRI-002-ZV9-005 
Podílí se na návrhu způsobu obnovy nebo ochrany cenného nebo člověkem narušeného území v regionu a posoudí možné dopady navrženého opatření. 
Posoudí navržené opatření na změnu lesního hospodaření v návaznosti na podobná území v okolí, objasní rozdíly mezi národním parkem (bezzásahovými zónami) a jinými způsoby ochrany přírody. 
</v>
      </c>
      <c r="H177" s="74" t="str">
        <v>Životní prostředí; principy udržitelnosti; environmentální dopady výrobků a služeb; udržitelnost v praxi; debaty o environmentálních problémech; vliv lidské aktivity na životní prostředí</v>
      </c>
    </row>
    <row r="178" spans="1:8" ht="14.25" hidden="1">
      <c r="A178" s="74" t="str">
        <v>X</v>
      </c>
      <c r="B178" s="74" t="str">
        <v>X</v>
      </c>
      <c r="C178" s="74" t="str">
        <v>X</v>
      </c>
      <c r="D178" s="74" t="str">
        <v>X</v>
      </c>
      <c r="E178" s="74" t="str">
        <v>X</v>
      </c>
      <c r="F178" s="74" t="str">
        <v>X</v>
      </c>
      <c r="G178" s="74" t="str">
        <v>X</v>
      </c>
      <c r="H178" s="74" t="str">
        <v>X</v>
      </c>
    </row>
    <row r="179" spans="1:8" ht="14.25" hidden="1">
      <c r="A179" s="74" t="str">
        <v>X</v>
      </c>
      <c r="B179" s="74" t="str">
        <v>X</v>
      </c>
      <c r="C179" s="74" t="str">
        <v>X</v>
      </c>
      <c r="D179" s="74" t="str">
        <v>X</v>
      </c>
      <c r="E179" s="74" t="str">
        <v>X</v>
      </c>
      <c r="F179" s="74" t="str">
        <v>X</v>
      </c>
      <c r="G179" s="74" t="str">
        <v>X</v>
      </c>
      <c r="H179" s="74" t="str">
        <v>X</v>
      </c>
    </row>
    <row r="180" spans="1:8" ht="14.25" hidden="1">
      <c r="A180" s="74" t="str">
        <v>X</v>
      </c>
      <c r="B180" s="74" t="str">
        <v>X</v>
      </c>
      <c r="C180" s="74" t="str">
        <v>X</v>
      </c>
      <c r="D180" s="74" t="str">
        <v>X</v>
      </c>
      <c r="E180" s="74" t="str">
        <v>X</v>
      </c>
      <c r="F180" s="74" t="str">
        <v>X</v>
      </c>
      <c r="G180" s="74" t="str">
        <v>X</v>
      </c>
      <c r="H180" s="74" t="str">
        <v>X</v>
      </c>
    </row>
    <row r="181" spans="1:8" ht="14.25" hidden="1">
      <c r="A181" s="74" t="str">
        <v>X</v>
      </c>
      <c r="B181" s="74" t="str">
        <v>X</v>
      </c>
      <c r="C181" s="74" t="str">
        <v>X</v>
      </c>
      <c r="D181" s="74" t="str">
        <v>X</v>
      </c>
      <c r="E181" s="74" t="str">
        <v>X</v>
      </c>
      <c r="F181" s="74" t="str">
        <v>X</v>
      </c>
      <c r="G181" s="74" t="str">
        <v>X</v>
      </c>
      <c r="H181" s="74" t="str">
        <v>X</v>
      </c>
    </row>
    <row r="182" spans="1:8" ht="14.25" hidden="1">
      <c r="A182" s="74" t="str">
        <v>X</v>
      </c>
      <c r="B182" s="74" t="str">
        <v>X</v>
      </c>
      <c r="C182" s="74" t="str">
        <v>X</v>
      </c>
      <c r="D182" s="74" t="str">
        <v>X</v>
      </c>
      <c r="E182" s="74" t="str">
        <v>X</v>
      </c>
      <c r="F182" s="74" t="str">
        <v>X</v>
      </c>
      <c r="G182" s="74" t="str">
        <v>X</v>
      </c>
      <c r="H182" s="74" t="str">
        <v>X</v>
      </c>
    </row>
    <row r="183" spans="1:8" ht="14.25" hidden="1">
      <c r="A183" s="74" t="str">
        <v>X</v>
      </c>
      <c r="B183" s="74" t="str">
        <v>X</v>
      </c>
      <c r="C183" s="74" t="str">
        <v>X</v>
      </c>
      <c r="D183" s="74" t="str">
        <v>X</v>
      </c>
      <c r="E183" s="74" t="str">
        <v>X</v>
      </c>
      <c r="F183" s="74" t="str">
        <v>X</v>
      </c>
      <c r="G183" s="74" t="str">
        <v>X</v>
      </c>
      <c r="H183" s="74" t="str">
        <v>X</v>
      </c>
    </row>
    <row r="184" spans="1:8" ht="14.25" hidden="1">
      <c r="A184" s="74" t="str">
        <v>X</v>
      </c>
      <c r="B184" s="74" t="str">
        <v>X</v>
      </c>
      <c r="C184" s="74" t="str">
        <v>X</v>
      </c>
      <c r="D184" s="74" t="str">
        <v>X</v>
      </c>
      <c r="E184" s="74" t="str">
        <v>X</v>
      </c>
      <c r="F184" s="74" t="str">
        <v>X</v>
      </c>
      <c r="G184" s="74" t="str">
        <v>X</v>
      </c>
      <c r="H184" s="74" t="str">
        <v>X</v>
      </c>
    </row>
    <row r="185" spans="1:8" ht="14.25" hidden="1">
      <c r="A185" s="74" t="str">
        <v>X</v>
      </c>
      <c r="B185" s="74" t="str">
        <v>X</v>
      </c>
      <c r="C185" s="74" t="str">
        <v>X</v>
      </c>
      <c r="D185" s="74" t="str">
        <v>X</v>
      </c>
      <c r="E185" s="74" t="str">
        <v>X</v>
      </c>
      <c r="F185" s="74" t="str">
        <v>X</v>
      </c>
      <c r="G185" s="74" t="str">
        <v>X</v>
      </c>
      <c r="H185" s="74" t="str">
        <v>X</v>
      </c>
    </row>
    <row r="186" spans="1:8" ht="14.25" hidden="1">
      <c r="A186" s="74" t="str">
        <v>X</v>
      </c>
      <c r="B186" s="74" t="str">
        <v>X</v>
      </c>
      <c r="C186" s="74" t="str">
        <v>X</v>
      </c>
      <c r="D186" s="74" t="str">
        <v>X</v>
      </c>
      <c r="E186" s="74" t="str">
        <v>X</v>
      </c>
      <c r="F186" s="74" t="str">
        <v>X</v>
      </c>
      <c r="G186" s="74" t="str">
        <v>X</v>
      </c>
      <c r="H186" s="74" t="str">
        <v>X</v>
      </c>
    </row>
    <row r="187" spans="1:8" ht="14.25" hidden="1">
      <c r="A187" s="74" t="str">
        <v>X</v>
      </c>
      <c r="B187" s="74" t="str">
        <v>X</v>
      </c>
      <c r="C187" s="74" t="str">
        <v>X</v>
      </c>
      <c r="D187" s="74" t="str">
        <v>X</v>
      </c>
      <c r="E187" s="74" t="str">
        <v>X</v>
      </c>
      <c r="F187" s="74" t="str">
        <v>X</v>
      </c>
      <c r="G187" s="74" t="str">
        <v>X</v>
      </c>
      <c r="H187" s="74" t="str">
        <v>X</v>
      </c>
    </row>
    <row r="188" spans="1:8" ht="14.25" hidden="1">
      <c r="A188" s="74" t="str">
        <v>X</v>
      </c>
      <c r="B188" s="74" t="str">
        <v>X</v>
      </c>
      <c r="C188" s="74" t="str">
        <v>X</v>
      </c>
      <c r="D188" s="74" t="str">
        <v>X</v>
      </c>
      <c r="E188" s="74" t="str">
        <v>X</v>
      </c>
      <c r="F188" s="74" t="str">
        <v>X</v>
      </c>
      <c r="G188" s="74" t="str">
        <v>X</v>
      </c>
      <c r="H188" s="74" t="str">
        <v>X</v>
      </c>
    </row>
    <row r="189" spans="1:8" ht="14.25" hidden="1">
      <c r="A189" s="74" t="str">
        <v>X</v>
      </c>
      <c r="B189" s="74" t="str">
        <v>X</v>
      </c>
      <c r="C189" s="74" t="str">
        <v>X</v>
      </c>
      <c r="D189" s="74" t="str">
        <v>X</v>
      </c>
      <c r="E189" s="74" t="str">
        <v>X</v>
      </c>
      <c r="F189" s="74" t="str">
        <v>X</v>
      </c>
      <c r="G189" s="74" t="str">
        <v>X</v>
      </c>
      <c r="H189" s="74" t="str">
        <v>X</v>
      </c>
    </row>
  </sheetData>
  <sheetProtection formatRows="0"/>
  <mergeCells count="29">
    <mergeCell ref="A10:E10"/>
    <mergeCell ref="A12:B12"/>
    <mergeCell ref="C12:C13"/>
    <mergeCell ref="D12:D13"/>
    <mergeCell ref="E12:E13"/>
    <mergeCell ref="G12:G13"/>
    <mergeCell ref="H12:H13"/>
    <mergeCell ref="A57:B57"/>
    <mergeCell ref="C57:C58"/>
    <mergeCell ref="D57:D58"/>
    <mergeCell ref="E57:E58"/>
    <mergeCell ref="F57:F58"/>
    <mergeCell ref="G57:G58"/>
    <mergeCell ref="H57:H58"/>
    <mergeCell ref="F12:F13"/>
    <mergeCell ref="H102:H103"/>
    <mergeCell ref="A147:B147"/>
    <mergeCell ref="C147:C148"/>
    <mergeCell ref="D147:D148"/>
    <mergeCell ref="E147:E148"/>
    <mergeCell ref="F147:F148"/>
    <mergeCell ref="G147:G148"/>
    <mergeCell ref="H147:H148"/>
    <mergeCell ref="A102:B102"/>
    <mergeCell ref="C102:C103"/>
    <mergeCell ref="D102:D103"/>
    <mergeCell ref="E102:E103"/>
    <mergeCell ref="F102:F103"/>
    <mergeCell ref="G102:G103"/>
  </mergeCells>
  <pageMargins left="0.23622047244094491" right="0.23622047244094491" top="0.55118110236220474" bottom="0.55118110236220474" header="0.31496062992125984" footer="0.31496062992125984"/>
  <pageSetup paperSize="9" firstPageNumber="8" fitToHeight="0" orientation="landscape" useFirstPageNumber="1" r:id="rId1"/>
  <headerFooter>
    <oddFooter>&amp;L&amp;"Noto Sans,Tučné"&amp;7&amp;K3566FCPředmětový modelový ŠVP /&amp;"Noto Sans,Obyčejné" Geografie pro 2. stupeň ZŠ&amp;R&amp;7
&amp;"Noto Sans,Obyčejné"&amp;K3566FC&amp;P</oddFooter>
  </headerFooter>
  <rowBreaks count="3" manualBreakCount="3">
    <brk id="55" max="16383" man="1"/>
    <brk id="100" max="16383" man="1"/>
    <brk id="145"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FAB7EA05F86AA74A9E2F8D7B042505A3" ma:contentTypeVersion="19" ma:contentTypeDescription="Vytvoří nový dokument" ma:contentTypeScope="" ma:versionID="4587cd7580e353adb4065ad1049c41a7">
  <xsd:schema xmlns:xsd="http://www.w3.org/2001/XMLSchema" xmlns:xs="http://www.w3.org/2001/XMLSchema" xmlns:p="http://schemas.microsoft.com/office/2006/metadata/properties" xmlns:ns2="734a4f7b-b52a-4725-a94b-5061a1eb73fb" xmlns:ns3="558a0bad-3755-4895-8242-55a8bd824b82" targetNamespace="http://schemas.microsoft.com/office/2006/metadata/properties" ma:root="true" ma:fieldsID="9e9ef972da8556d2091536561648c961" ns2:_="" ns3:_="">
    <xsd:import namespace="734a4f7b-b52a-4725-a94b-5061a1eb73fb"/>
    <xsd:import namespace="558a0bad-3755-4895-8242-55a8bd824b8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Ke_x0020_kontrole" minOccurs="0"/>
                <xsd:element ref="ns2:ID_x0020_Produktu" minOccurs="0"/>
                <xsd:element ref="ns2:Zkontrolov_x00e1_no" minOccurs="0"/>
                <xsd:element ref="ns2:Odevzd_x00e1_no_x0020_na_x0020__x0158_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4a4f7b-b52a-4725-a94b-5061a1eb73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Značky obrázků" ma:readOnly="false" ma:fieldId="{5cf76f15-5ced-4ddc-b409-7134ff3c332f}" ma:taxonomyMulti="true" ma:sspId="27dd16fa-df82-42a5-acbd-34776075af27"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element name="Ke_x0020_kontrole" ma:index="23" nillable="true" ma:displayName="Ke kontrole" ma:default="0" ma:internalName="Ke_x0020_kontrole">
      <xsd:simpleType>
        <xsd:restriction base="dms:Boolean"/>
      </xsd:simpleType>
    </xsd:element>
    <xsd:element name="ID_x0020_Produktu" ma:index="24" nillable="true" ma:displayName="ID Produktu" ma:internalName="ID_x0020_Produktu">
      <xsd:simpleType>
        <xsd:restriction base="dms:Text">
          <xsd:maxLength value="255"/>
        </xsd:restriction>
      </xsd:simpleType>
    </xsd:element>
    <xsd:element name="Zkontrolov_x00e1_no" ma:index="25" nillable="true" ma:displayName="Zkontrolováno" ma:default="0" ma:internalName="Zkontrolov_x00e1_no">
      <xsd:simpleType>
        <xsd:restriction base="dms:Boolean"/>
      </xsd:simpleType>
    </xsd:element>
    <xsd:element name="Odevzd_x00e1_no_x0020_na_x0020__x0158_O" ma:index="26" nillable="true" ma:displayName="Odevzdáno na ŘO" ma:default="0" ma:internalName="Odevzd_x00e1_no_x0020_na_x0020__x0158_O">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58a0bad-3755-4895-8242-55a8bd824b82" elementFormDefault="qualified">
    <xsd:import namespace="http://schemas.microsoft.com/office/2006/documentManagement/types"/>
    <xsd:import namespace="http://schemas.microsoft.com/office/infopath/2007/PartnerControls"/>
    <xsd:element name="SharedWithUsers" ma:index="12"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dílené s podrobnostmi" ma:internalName="SharedWithDetails" ma:readOnly="true">
      <xsd:simpleType>
        <xsd:restriction base="dms:Note">
          <xsd:maxLength value="255"/>
        </xsd:restriction>
      </xsd:simpleType>
    </xsd:element>
    <xsd:element name="TaxCatchAll" ma:index="16" nillable="true" ma:displayName="Taxonomy Catch All Column" ma:hidden="true" ma:list="{d5a477f4-aecc-4123-b494-659a07789b47}" ma:internalName="TaxCatchAll" ma:showField="CatchAllData" ma:web="558a0bad-3755-4895-8242-55a8bd824b8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Zkontrolov_x00e1_no xmlns="734a4f7b-b52a-4725-a94b-5061a1eb73fb">false</Zkontrolov_x00e1_no>
    <lcf76f155ced4ddcb4097134ff3c332f xmlns="734a4f7b-b52a-4725-a94b-5061a1eb73fb">
      <Terms xmlns="http://schemas.microsoft.com/office/infopath/2007/PartnerControls"/>
    </lcf76f155ced4ddcb4097134ff3c332f>
    <TaxCatchAll xmlns="558a0bad-3755-4895-8242-55a8bd824b82" xsi:nil="true"/>
    <Odevzd_x00e1_no_x0020_na_x0020__x0158_O xmlns="734a4f7b-b52a-4725-a94b-5061a1eb73fb">false</Odevzd_x00e1_no_x0020_na_x0020__x0158_O>
    <Ke_x0020_kontrole xmlns="734a4f7b-b52a-4725-a94b-5061a1eb73fb">false</Ke_x0020_kontrole>
    <ID_x0020_Produktu xmlns="734a4f7b-b52a-4725-a94b-5061a1eb73f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8551EA-98EC-4179-BC1D-11A239B9AEA0}"/>
</file>

<file path=customXml/itemProps2.xml><?xml version="1.0" encoding="utf-8"?>
<ds:datastoreItem xmlns:ds="http://schemas.openxmlformats.org/officeDocument/2006/customXml" ds:itemID="{4FA1934F-A091-4834-8366-3B77A772E113}"/>
</file>

<file path=customXml/itemProps3.xml><?xml version="1.0" encoding="utf-8"?>
<ds:datastoreItem xmlns:ds="http://schemas.openxmlformats.org/officeDocument/2006/customXml" ds:itemID="{DFF0C361-3F40-4E73-B9C3-0D2F45D94A6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Karel Tomek</dc:creator>
  <cp:keywords/>
  <dc:description/>
  <cp:lastModifiedBy>Štěpánová Věra</cp:lastModifiedBy>
  <cp:revision/>
  <dcterms:created xsi:type="dcterms:W3CDTF">2024-10-10T16:28:21Z</dcterms:created>
  <dcterms:modified xsi:type="dcterms:W3CDTF">2025-03-14T12:15:11Z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0x010100FAB7EA05F86AA74A9E2F8D7B042505A3</vt:lpwstr>
  </property>
</Properties>
</file>