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06"/>
  <workbookPr/>
  <mc:AlternateContent xmlns:mc="http://schemas.openxmlformats.org/markup-compatibility/2006">
    <mc:Choice Requires="x15">
      <x15ac:absPath xmlns:x15ac="http://schemas.microsoft.com/office/spreadsheetml/2010/11/ac" url="E:\NPICR\IPs Kurikulum - 03_Obsahovy ramec\02_2 stupen\"/>
    </mc:Choice>
  </mc:AlternateContent>
  <xr:revisionPtr revIDLastSave="81" documentId="13_ncr:1_{C4C8F746-E9AF-415E-85AF-5E9AA704B1E3}" xr6:coauthVersionLast="47" xr6:coauthVersionMax="47" xr10:uidLastSave="{AE8DC8D6-2229-40AE-B350-35BC52C86EDE}"/>
  <bookViews>
    <workbookView xWindow="0" yWindow="0" windowWidth="23040" windowHeight="10380" tabRatio="695" firstSheet="9" xr2:uid="{0FCE8157-5F6A-4051-8137-A7B38C861334}"/>
  </bookViews>
  <sheets>
    <sheet name="Předmět" sheetId="1" r:id="rId1"/>
    <sheet name="Charakteristika předmětu" sheetId="18" r:id="rId2"/>
    <sheet name="Vzdělávací strategie" sheetId="19" r:id="rId3"/>
    <sheet name="Krok 2 - OVU z RVP ZV" sheetId="15" r:id="rId4"/>
    <sheet name="Krok 3 - Školní OVU" sheetId="16" r:id="rId5"/>
    <sheet name="Krok 4 - OVU po ročnících" sheetId="4" r:id="rId6"/>
    <sheet name="Krok 5 - Návaznost OVU z RVP PV" sheetId="22" r:id="rId7"/>
    <sheet name="Krok 6 - Linie" sheetId="23" r:id="rId8"/>
    <sheet name="Krok 7 - Vazby" sheetId="24" r:id="rId9"/>
    <sheet name="Krok 8 - Obsah vzdělávání" sheetId="25" r:id="rId10"/>
  </sheets>
  <definedNames>
    <definedName name="_xlnm.Print_Titles" localSheetId="1">'Charakteristika předmětu'!$9:$9</definedName>
    <definedName name="_xlnm.Print_Titles" localSheetId="3">'Krok 2 - OVU z RVP ZV'!$11:$12</definedName>
    <definedName name="_xlnm.Print_Titles" localSheetId="4">'Krok 3 - Školní OVU'!$11:$12</definedName>
    <definedName name="_xlnm.Print_Titles" localSheetId="6">'Krok 5 - Návaznost OVU z RVP PV'!$11:$12</definedName>
    <definedName name="_xlnm.Print_Titles" localSheetId="2">'Vzdělávací strategie'!$9:$9</definedName>
    <definedName name="_xlnm.Print_Area" localSheetId="1">'Charakteristika předmětu'!$A$3:$B$20</definedName>
    <definedName name="_xlnm.Print_Area" localSheetId="3">'Krok 2 - OVU z RVP ZV'!$A$3:$B$53</definedName>
    <definedName name="_xlnm.Print_Area" localSheetId="4">'Krok 3 - Školní OVU'!$A$3:$C$53</definedName>
    <definedName name="_xlnm.Print_Area" localSheetId="5">'Krok 4 - OVU po ročnících'!$A$3:$G$53</definedName>
    <definedName name="_xlnm.Print_Area" localSheetId="6">'Krok 5 - Návaznost OVU z RVP PV'!$A$3:$E$53</definedName>
    <definedName name="_xlnm.Print_Area" localSheetId="7">'Krok 6 - Linie'!$A$3:$I$53</definedName>
    <definedName name="_xlnm.Print_Area" localSheetId="8">'Krok 7 - Vazby'!$A$3:$K$447</definedName>
    <definedName name="_xlnm.Print_Area" localSheetId="9">'Krok 8 - Obsah vzdělávání'!$A$3:$H$533</definedName>
    <definedName name="_xlnm.Print_Area" localSheetId="0">Předmět!$A$3:$B$9</definedName>
    <definedName name="_xlnm.Print_Area" localSheetId="2">'Vzdělávací strategie'!$A$3:$C$48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07" i="25" l="1" a="1"/>
  <c r="A407" i="25" s="1"/>
  <c r="A276" i="25" a="1"/>
  <c r="A276" i="25" s="1"/>
  <c r="A145" i="25" a="1"/>
  <c r="A145" i="25" s="1"/>
  <c r="A14" i="25" a="1"/>
  <c r="A14" i="25"/>
  <c r="B7" i="25"/>
  <c r="B6" i="25"/>
  <c r="B5" i="25"/>
  <c r="B4" i="25"/>
  <c r="B3" i="25"/>
  <c r="D407" i="25" a="1"/>
  <c r="D407" i="25" s="1"/>
  <c r="D276" i="25" a="1"/>
  <c r="D276" i="25" s="1"/>
  <c r="D145" i="25" a="1"/>
  <c r="D145" i="25" s="1"/>
  <c r="D14" i="25" a="1"/>
  <c r="D14" i="25" s="1"/>
  <c r="G407" i="25" a="1"/>
  <c r="G407" i="25" s="1"/>
  <c r="F407" i="25" a="1"/>
  <c r="F407" i="25" s="1"/>
  <c r="E407" i="25" a="1"/>
  <c r="E407" i="25" s="1"/>
  <c r="G276" i="25" a="1"/>
  <c r="G276" i="25" s="1"/>
  <c r="F276" i="25" a="1"/>
  <c r="F276" i="25" s="1"/>
  <c r="E276" i="25" a="1"/>
  <c r="E276" i="25" s="1"/>
  <c r="G145" i="25" a="1"/>
  <c r="G145" i="25" s="1"/>
  <c r="F145" i="25" a="1"/>
  <c r="F145" i="25" s="1"/>
  <c r="E145" i="25" a="1"/>
  <c r="E145" i="25" s="1"/>
  <c r="G14" i="25" a="1"/>
  <c r="G14" i="25" s="1"/>
  <c r="F14" i="25" a="1"/>
  <c r="F14" i="25" s="1"/>
  <c r="E14" i="25" a="1"/>
  <c r="E14" i="25" s="1"/>
  <c r="F407" i="24" a="1"/>
  <c r="F407" i="24" s="1"/>
  <c r="F276" i="24" a="1"/>
  <c r="F276" i="24" s="1"/>
  <c r="F145" i="24" a="1"/>
  <c r="F145" i="24" s="1"/>
  <c r="F14" i="24" a="1"/>
  <c r="F14" i="24"/>
  <c r="A13" i="16" a="1"/>
  <c r="A13" i="16"/>
  <c r="A13" i="4" s="1" a="1"/>
  <c r="A13" i="4" s="1"/>
  <c r="B7" i="24"/>
  <c r="B6" i="24"/>
  <c r="B5" i="24"/>
  <c r="B4" i="24"/>
  <c r="B3" i="24"/>
  <c r="B7" i="23" l="1"/>
  <c r="B6" i="23"/>
  <c r="B5" i="23"/>
  <c r="B4" i="23"/>
  <c r="B3" i="23"/>
  <c r="B7" i="22"/>
  <c r="B6" i="22"/>
  <c r="B5" i="22"/>
  <c r="B4" i="22"/>
  <c r="B3" i="22"/>
  <c r="B7" i="4" l="1"/>
  <c r="B6" i="4"/>
  <c r="B5" i="4"/>
  <c r="B4" i="4"/>
  <c r="B3" i="4"/>
  <c r="B7" i="16"/>
  <c r="B6" i="16"/>
  <c r="B5" i="16"/>
  <c r="B4" i="16"/>
  <c r="B3" i="16"/>
  <c r="B7" i="15"/>
  <c r="B6" i="15"/>
  <c r="B5" i="15"/>
  <c r="B4" i="15"/>
  <c r="B3" i="15"/>
  <c r="B7" i="18" l="1"/>
  <c r="B6" i="18"/>
  <c r="B5" i="18"/>
  <c r="B4" i="18"/>
  <c r="B3" i="18"/>
  <c r="C7" i="19"/>
  <c r="C6" i="19"/>
  <c r="C5" i="19"/>
  <c r="C4" i="19"/>
  <c r="C3" i="19"/>
  <c r="A13" i="22" l="1" a="1"/>
  <c r="A13" i="22" l="1"/>
  <c r="A13" i="23" l="1" a="1"/>
  <c r="A13" i="23" l="1"/>
  <c r="A407" i="24" l="1" a="1"/>
  <c r="A145" i="24" a="1"/>
  <c r="A14" i="24" a="1"/>
  <c r="A276" i="24" a="1"/>
  <c r="A276" i="24" l="1"/>
  <c r="A14" i="24"/>
  <c r="A145" i="24"/>
  <c r="A407" i="24"/>
  <c r="C276" i="25" l="1" a="1"/>
  <c r="C14" i="25" a="1"/>
  <c r="C145" i="25" a="1"/>
  <c r="C407" i="25" a="1"/>
  <c r="C145" i="25" l="1"/>
  <c r="C14" i="25"/>
  <c r="C276" i="25"/>
  <c r="C407"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<sst xmlns="http://schemas.openxmlformats.org/spreadsheetml/2006/main" count="1141" uniqueCount="609">
  <si>
    <r>
      <rPr>
        <b/>
        <sz val="10"/>
        <color rgb="FF000000"/>
        <rFont val="Arial"/>
        <family val="2"/>
        <charset val="238"/>
      </rPr>
      <t xml:space="preserve">Obecné instrukce pro celý dokument
</t>
    </r>
    <r>
      <rPr>
        <sz val="10"/>
        <color rgb="FF000000"/>
        <rFont val="Arial"/>
        <family val="2"/>
        <charset val="238"/>
      </rPr>
      <t>- Postupujte po jednotlivých krocích – jednotlivé listy v Excelu procházejte jeden po druhém.
- Upravujte pouze zelená pole – ostatní pole jsou uzamčená a slouží k automatickým výpočtům.
- Dokončete každý list – po dokončení každého listu přejděte na další.
- Počet listů – soubor obsahuje celkem 10 listů.
- Tisk – pro tisk jsou připraveny listy 1, 2, 3 na formát A4 a list 10 na formát A3.
- InspIS – pro tvorbu ŠVP bude možné v budoucnu využít také informační systém ČŠI.</t>
    </r>
  </si>
  <si>
    <r>
      <rPr>
        <b/>
        <sz val="10"/>
        <color rgb="FF000000"/>
        <rFont val="Arial"/>
        <family val="2"/>
        <charset val="238"/>
      </rPr>
      <t xml:space="preserve">List Předmět: </t>
    </r>
    <r>
      <rPr>
        <b/>
        <i/>
        <sz val="10"/>
        <color rgb="FF000000"/>
        <rFont val="Arial"/>
        <family val="2"/>
        <charset val="238"/>
      </rPr>
      <t xml:space="preserve">Vytvořte vyučovací předmět a stanovte základ jeho vzdělávacího obsahu
</t>
    </r>
    <r>
      <rPr>
        <sz val="10"/>
        <color rgb="FF000000"/>
        <rFont val="Arial"/>
        <family val="2"/>
        <charset val="238"/>
      </rPr>
      <t>Zapište:
- název vyučovacího předmětu;
- názvy vzdělávacích oborů, ze kterých jste využili očekáváné výsledky učení (OVU);
Vyberte:
- průřezová témata (PT), která jsou v tomto předmětu rozvíjena;
- klíčové kompetence (KK), které jsou v tomto předmětu rozvíjeny;
- základní gramotnosti (ZG), které jsou v tomto předmětu rozvíjeny.</t>
    </r>
  </si>
  <si>
    <t>Vyučovací předmět a základ vzdělávacího obsahu</t>
  </si>
  <si>
    <t>Vyučovací předmět</t>
  </si>
  <si>
    <t>Chemie</t>
  </si>
  <si>
    <t xml:space="preserve">Využité vzdělávací obory </t>
  </si>
  <si>
    <t>Průřezová témata
(PT)</t>
  </si>
  <si>
    <t>Společnost pro všechny
Udržitelné prostředí</t>
  </si>
  <si>
    <t>Klíčové kompetence
(KK)</t>
  </si>
  <si>
    <t>• k učení
• komunikační
• osobnostní a sociální
• k občanství a udržitelnosti
• k podnikavosti a pracovní
• k řešení problémů
• kulturní
• digitální</t>
  </si>
  <si>
    <t>Základní gramotnosti
(ZG)</t>
  </si>
  <si>
    <t>Čtenářská a pisatelská
Logicko-matematická</t>
  </si>
  <si>
    <r>
      <rPr>
        <b/>
        <sz val="10"/>
        <color theme="1"/>
        <rFont val="Arial"/>
        <family val="2"/>
        <charset val="238"/>
      </rPr>
      <t xml:space="preserve">List Charakteristika předmětu: </t>
    </r>
    <r>
      <rPr>
        <b/>
        <i/>
        <sz val="10"/>
        <color theme="1"/>
        <rFont val="Arial"/>
        <family val="2"/>
        <charset val="238"/>
      </rPr>
      <t>Uveďte informace pro charakteristiku vyučovacího předmětu.</t>
    </r>
    <r>
      <rPr>
        <sz val="10"/>
        <color theme="1"/>
        <rFont val="Arial"/>
        <family val="2"/>
        <charset val="238"/>
      </rPr>
      <t xml:space="preserve">
Zapište:
- informace o pojetí předmětu;
- informace o obsahu předmětu;
- časovou dotaci;
- organizaci výuky předmětu.</t>
    </r>
  </si>
  <si>
    <t>Průřezová témata</t>
  </si>
  <si>
    <t>Klíčové kompetence</t>
  </si>
  <si>
    <t>Základní gramotnosti</t>
  </si>
  <si>
    <t>Charakteristika předmětu</t>
  </si>
  <si>
    <t>Informace o pojetí předmětu</t>
  </si>
  <si>
    <t>Vzdělávací obor Chemie je zaměřený na integraci specifických oborových znalostí a dovedností s důrazem na bezpečnost práce, ochranu zdraví a životního prostředí. Cílem je rozvoj nejen chemického, ale i udržitelného myšlení, důraz je kladen i na rozvoj praktických vědeckých dovedností (science process skills). Vzdělávací obsah míří na propojení teoretických znalostí s praktickými dovednostmi v oblastech, jako je význam chemie pro osobní zdraví, studium vlivu chemických procesů na životní prostředí a pochopení role chemie ve společnosti. Důležitým cílem oboru je propojení představ žáků o látkách a chemických dějích na pozorovatelné úrovni s částicovým světem a významem používané symboliky, což je klíčové pro hluboké porozumění chemickým konceptům a rozvoj schopnosti abstraktního myšlení, nezbytného pro vědecké bádání a inovace.</t>
  </si>
  <si>
    <t>Informace o obsahu předmětu</t>
  </si>
  <si>
    <t>Tematické oblasti jsou rozdělené do okruhů podle kontextů tak, aby výuka nového oboru začínala tématy pro žáky nejbližšími a až postupně se přidávala témata obecnější. Strukturu oboru tvoří: Chemie a já, Chemie a planeta Země a Chemie a společnost. Očekávané výstupy pak otevírají jednotlivá témata, přičemž postupné kroky umožňují postup od povrchu do hloubky oboru.</t>
  </si>
  <si>
    <t>Časová dotace</t>
  </si>
  <si>
    <t>0 + 2 + 2 + 1</t>
  </si>
  <si>
    <t>Organizace výuky předmětu</t>
  </si>
  <si>
    <t>20 žáků z devátých tříd</t>
  </si>
  <si>
    <t>Podmínky pro výuku předmětu</t>
  </si>
  <si>
    <t>Učebna vybavená dataprojektorem</t>
  </si>
  <si>
    <r>
      <t xml:space="preserve">List Vzdělávací strategie: </t>
    </r>
    <r>
      <rPr>
        <b/>
        <i/>
        <sz val="10"/>
        <color theme="1"/>
        <rFont val="Arial"/>
        <family val="2"/>
        <charset val="238"/>
      </rPr>
      <t>Uveďte vzdělávací strategie, kterými v předmětu rozvíjíte klíčové kompetence a základní gramotnosti.</t>
    </r>
  </si>
  <si>
    <t xml:space="preserve">Vzdělávací strategie pro rozvoj klíčových kompetencí a základních gramotností </t>
  </si>
  <si>
    <t>Klíčové kompetence rozvíjíme při výuce tohoto předmětu zejména s využitím těchto vzdělávacích strategií:</t>
  </si>
  <si>
    <t>KKU</t>
  </si>
  <si>
    <t>Klíčová kompetence k učení</t>
  </si>
  <si>
    <t>• Plánujeme sekvence navazujících vyučovacích hodin směřujících k dlouhodobým cílům;
• plány učení či kritéria práce vytváříme společně, před započetím práce mapujeme osvojení prozatímních postupů práce a učení; zamýšlíme se nad tím, co pomáhá k rozvoji (prostor, čas, pomůcky, forma práce, styly učení aj.);
• nastavujeme přiměřené vzdělávací cíle pro každého žáka;
• provázíme diskusí o tom, které postupy mohou využít v následující práci;
• navozujeme situace, při nichž si žáci zkouší odhadování vlastních sil a možností, definování překážek v učení apod.;
• shromažďujeme a sdílíme zdroje, které mohou pomoci v učení (např. různé procvičovací digitální programy, portfolio kompetencí); poskytujeme doplňkové materiály a nástroje, aby si žáci mohli hlouběji rozšířit své znalosti;
• podporujeme odpovědnost žáků za jejich učení tím, že jim vytváříme příležitosti aktivně využívat to, co se naučili;
• necháváme žáky samostatně objevovat, co se učí, a dáváme prostor k vzájemnému učení mezi sebou;
• učíme žáky pracovat s nástroji, které umožňují sledovat a zaznamenávat jejich pokrok (práce s portfoliem, mapa učebního pokroku, mapa rozvoje kompetencí, kompetenční karty); učíme je shromažďovat důkazy o jejich posunu v učení;
• podporujeme aktivitu žáků prostorem pro dotazy, odpovídáním na otázky; podporujeme jejich zvídavost a vytváříme prostor pro bádání a zjišťování nových poznatků;
• vytváříme bezpečný prostor pro práci s chybou (za chybu netrestáme, společně hledáme cestu, jak ji eliminovat a využít k dalšímu rozvoji);
• průběžně reflektujeme se žáky, co zvládli, co mají a nemají upevněno, a podle toho měníme dlouhodobý plán výuky a přizpůsobujeme ho jejich potřebám;
• dáváme žákům prostor pro reflexi toho, co se naučili a jak k tomu došli (metakognitivní stránka učení);
• zamýšlíme se nad tím, co žákům pomáhá k učení (prostor, čas, pomůcky, forma práce, styly učení);
• jsme důslední ve vyžadování domluvených pravidel;
• učíme žáky využívat čas (využíváme časomíru apod. i pro běžné úkoly);
• pokud žák neplní úkoly, intervenujeme – snažíme se v diskusi se žákem či rodiči dopátrat příčin a ve spolupráci nastavujeme další cíle a plány učení;
• vedeme žáky ke spolupráci a vzájemné podpoře při učení (s prvky konkurence a soutěživosti pracujeme tak, aby nenarušily spolupráci a vzájemnou podporu ve třídě);
• propojujeme výuku se zkušeností žáků a zprostředkováváme jim smysl vyučovaného obsahu;
• podporujeme žáky v dalším učení tím, že oceňujeme jejich silné stránky, snahu, pokrok a úspěchy;
• zprostředkováváme konkrétní příklady výstupů úspěšného učení ve vztahu ke škole i celkovému rozvoji osobnosti;
• podporujeme postoje (nastavení mysli), které žákům pomáhají rozvíjet a udržet motivaci;
• umožňujeme žákům vidět celkový rámec učiva a porozumět, jak jednotlivé lekce přispívají k jejich celkovému rozvoji osobnosti;
• vytváříme dynamické a interaktivní učební aktivity, které stimulují zvědavost a aktivní účast žáků;
• při projektové výuce umožňujeme žákům výběr témat, která jsou pro ně zajímavá, a přizýváme je k plánování;
• podporujeme žáky v tom, aby projevovali své názory a potřeby, nebáli se chybovat, o chybách přemýšleli a dále se z nich učili; odkrýváme vlastní chyby jako příležitosti k učení;
• dlouhodobě pozorujeme snahu a vůli;
• poskytujeme zpětnou vazbu, která je konkrétní a umožňuje žákům cíleně zlepšovat jejich dovednosti;
• poskytujeme průběžnou zpětnou vazbu nejen k výsledkům, ale i k postupu a přístupu k učení;
• pro hodnocení práce žáků a jejich pokroku v učení využíváme popisná kritéria, která jsou srozumitelná a odpovídají cílům výuky;
• při nastavování kritérií zohledňujeme nejen očekávané výstupy, ale i evidenci o dosavadním pokroku žáků;
• vedeme žáky k sebehodnocení na základě kritérií, kterým rozumějí, a podporujeme tím jejich odpovědnost za vlastní učení;
• vedeme žáky ke vzájemnému hodnocení pokroku v učení (vrstevnické hodnocení) na základě srozumitelných kritérií, a to za předpokladu, že je zachováno bezpečné prostředí;
• poskytujeme zpětnou vazbu tak, aby byla efektivně využitelná pro další učení žáků (ukazuje další krok ke zlepšení, je respektující, konkrétní, včasná a konstruktivní);
• preferujeme pozitivní zpětnou vazbu;
• rozlišujeme mezi popisným a hodnoticím jazykem, využíváme popisný jazyk jako podstatnou součást zpětné vazby a vedeme k tomu i žáky;
• využíváme různé způsoby poskytování zpětné vazby žákům a jejich práci (rychlá zpětná vazba: ústní ocenění, palec nahoru, úsměv / časově náročnější zpětná vazba: písemná zpětná vazba, slovní hodnocení apod.);
• inspirujeme žáky tím, že se sami neustále učíme, a to i od nich a spolu s nimi.</t>
  </si>
  <si>
    <t>KKK</t>
  </si>
  <si>
    <t>Klíčová kompetence komunikační</t>
  </si>
  <si>
    <t xml:space="preserve">• Vytváříme příležitosti pro různé formy diskuse, ve kterých mohou žáci bezpečně pokládat otázky a sdílet své myšlenky, prožitky, pocity na dané téma (párové diskuse, debatní kroužky atd.);
• při podpoře a hodnocení vyjadřování žáků se neorientujeme pouze na obsah jejich sdělení, ale také na jeho výstižnost;
• během výuky pokládáme dostatečné množství otevřených otázek, které podněcují žáky k přemýšlení a hlubší argumentaci;
• pravidelně organizujeme aktivity, ve kterých žáci prezentují ve skupinách či před celou třídou své zážitky, nápady a výsledky individuálních či skupinových činností; představujeme jim a nabádáme je při tom k využívání různých forem prezentace obsahu (písmem, slovem, vizualizací prostřednictvím grafů či tabulek atd.);
• nabízíme žákům možnosti vyjadřovat se skrze různá, i nová média (např. zakládáním, tvorbou a údržbou společných blogů či online encyklopedií, tvorbou příspěvků na sociálních sítích);
• využíváme techniku vzájemného tutorství, v rámci které si žáci vysvětlují nový koncept či jiné učivo navzájem;
• do hodin zahrnujeme prvky dramatické výchovy a role-play, při kterých mohou žáci experimentovat s různými perspektivami a formami vyjádření v různých, i potenciálně konfliktních komunikačních situacích;
• pomáháme žákům rozvíjet schopnost reflexe vlastního vyjadřování i vyjadřování druhých (např. retrospektivním zamýšlením se nad prožitými komunikačními situacemi, s nimi spojenými úspěchy a neúspěchy);
• po aktivitách či projektech poskytujeme modelovou konstruktivní zpětnou vazbu a zároveň povzbuzujeme žáky k reflexi vlastní práce nebo práce spolužáků;
• ukazujeme žákům různé možnosti neverbální komunikace v souladu s danou komunikační situací;
• podporujeme žáky ve vyhledávání příležitostí k rozvíjení vlastních (vyjadřovacích) komunikačních schopností (např. ve formě jazykových či debatních kroužků);
• do výuky pravidelně zařazujeme také autentické texty a jiná jazyková či obrazná sdělení (novinové články, příspěvky na sociálních sítích, fotografie, ilustrace, mapy, schémata a diagramy, videa apod.);
• pravidelně se žáky problematizujeme interpretaci jazykových či obrazných sdělení, diskutujeme s nimi o jejich možných významech a o komunikačním záměru, kterého chtěl autor dosáhnout;
• vytváříme situace, při kterých jsou žáci nuceni volit mezi různě vhodnými receptivními strategiemi, např. zadáním konkrétního cíle poslechu či čtení (abstrahovat hlavní myšlenku, odpovědět na vytyčené otázky, doplnit chybějící informace, připravit poznámky pro další využití apod.) nebo vytyčením časového limitu; zpětně se žáky tento proces reflektujeme;
• uvědomujeme si, že žákův neúspěch v řešení úkolu nemusí vyplývat z jeho neporozumění dané látce, ale pouze ze způsobu zadání takového úkolu;
• na začátek hodiny čas od času zařazujeme krátké dýchací či meditační cvičení, které pomáhá žákům uklidnit mysl a soustředit se na daný okamžik;
• zařazujeme do výuky prvky dramatické výchovy a role-play, v rámci kterých žáci přebírají různé role v simulovaných komunikačních situacích a experimentují s různými způsoby vyjadřování reakcí na verbální i neverbální jednání komunikačních partnerů;
• necháváme žáky shrnovat obsah právě ukončených párových či skupinových diskusí;
• necháváme žáky reflektovat prožité komunikační situace a s nimi spojené úspěchy a neúspěchy; prostřednictvím různých nástrojů (např. deníky a reflexivní záznamy, společné diskuse) necháváme žáky vcítit se do spolužáků, identifikovat komunikační fauly, zaznamenávat vlastní pokroky v komunikačních dovednostech apod.;
• vystupujeme jako model aktivního naslouchání a efektivní komunikace, demonstrujeme, jak se adaptovat na různé komunikační styly a situace;
• necháváme žáky objevovat vlastní jazykovou identitu i jazykové bohatství ve světě kolem nich, a pomáháme jim tak pěstovat si pozitivní vztah k jazykové diverzitě: např. prostřednictvím tvorby jazykových portrétů či sebehodnotících profilů a jejich interpretace; zkoumáním bezprostřední jazykové krajiny (tj. jazyků a jejich využití na fyzických nápisech a znacích ve veřejném prostoru);
• podněcujeme žáky k vedení vlastního jazykového portfolia;
• i v rámci nejazykových předmětů do své výuky čas od času zařazujeme cizojazyčné prvky, a to zejména formou mediačních aktivit: např. extrakce a shrnutí klíčových informací z krátkých textů a jiných forem sdělení v prvním i druhém cizím jazyce (z příspěvků na sociálních sítích, nápisů ve veřejném prostoru, stručných novinek, muzejních brožurek, online recenzí, krátkých videí apod.); žáky při tom vedeme k hledání podobností (např. internacionalismy, celková struktura sdělení), které jim pomohou odhadnout význam;
• i v rámci nejazykových předmětů do své výuky čas od času zařazujeme cizojazyčné prvky formou tzv. „jazykových sprch“: např. představení několika slovíček k danému tématu a jejich procvičování formou aktivit a her;
• prostřednictvím různých jazykových aktivit, hlavolamů či her necháváme žáky hledat podobnosti a rozdíly mezi strukturami různých jazyků, a zároveň tak objevovat a reflektovat strategie učení se cizím jazykům;
• vyhledáváme příležitosti pro zprostředkování a udržování kontaktů s mluvčími odlišných jazyků a/nebo z odlišných kultur (online komunikace prostřednictvím e-mailu, sociálních sítí či videokonferenčních platforem, krátké výměny a zahraniční pobyty, návštěvy zajímavých osobností, eTwinning apod.).
		</t>
  </si>
  <si>
    <t>KOS</t>
  </si>
  <si>
    <t>Klíčová kompetence osobnostní a sociální</t>
  </si>
  <si>
    <t>• Vytváříme prostředí, kde se žáci cítí bezpečně a jsou schopní sdílet své pocity a zkušenosti; mají na práci adekvátní čas;
• naplňujeme základní předpoklady pro vznik pozitivních vztahů a prostředí důvěry (známe žáky jménem; jednáme s nimi konzistentně a předvídatelně; dodržujeme dohodnutá pravidla; uznáváme vlastní chyby);
• komunikujeme se žáky s respektem, tj. partnersky, vstřícně a otevřeně; projevujeme zájem o každého žáka; nabízíme žákům dialog a spolupráci; respektujeme sebepojetí, identitu a potřebu autonomie v jednání jednotlivých žáků;
• vytváříme situace a prostředí, ve kterých mají žáci příležitost poznávat sami sebe a rozvíjet sebeuvědomění (reflektivní aktivity, deníky, přehledy, diskuse o emocích aj.);
• vytváříme situace, při nichž se žáci mohou aktivně podílet na svém vlastním učení a rozhodování;
• zařazujeme prostor pro projektovou práci, volbu tématu či metod práce;
• budujeme kulturu vzájemné podpory a respektu mezi žáky (pravidla třídy, cíle třídy na dílčí etapy, mapu rozvoje KK třídy);
• vytváříme situace pro týmovou spolupráci a diskutujeme se žáky o týmové spolupráci, sdílení pozitivních zážitků a vzájemné pomoci;
• přemýšlíme o možnostech hodnocení a zpětné vazby ve vztahu k budování vlastního wellbeingu žáků;
• zařazujeme trénink relaxačních technik, aktivní odpočinek, pohybové chvilky, aktivní přestávky (na školní zahradě);
• vnímáme pohybové aktivity žáků a jejich pobyt ve venkovním prostředí jako nedílnou součást vzdělávání;
• výuku nevedeme pouze ve školní třídě; vyhledáváme benefity učení venku, v netradičním prostředí; pořádáme exkurze;
• pravidelně měníme aktivity a činnosti v návaznosti na potřeby žáků;
• v návaznosti na modelové situace upozorňujeme žáky na otázky o významu péče o duševní zdraví (výživa, spánek, fyzická aktivita) a dalších faktorech ovlivňujících pohodu;
• uvědomujeme si vliv prostředí a prostorového uspořádání třídy, vybavení a pomůcek na učení žáků;
• efektivně využíváme různé možnosti přizpůsobení prostorového uspořádání třídy, vybavení a pomůcek v závislosti na zvolených cílech (aktivní výzdoba třídy – práce žáků, originalita, centra aktivit);
• nastavujeme jasná pravidla i v rámci digitální komunikace o výuce, úkolech, důležitých organizačních informacích a hodnocení;
• vytváříme příležitosti pro diskuse a aktivity, které podporují mentální pohodu;
• učíme žáky na příkladech, skrze zážitky či dramatizaci, jak si vytvářet a udržovat pozitivní mentální modely i při konfrontaci s výzvami;
• poskytujeme inspirativní příklady úspěšných jednotlivců, kteří překonali obtíže, a diskutujeme o jejich strategiích;
• zařazujeme takové situace, které umožní žákům lépe porozumět emocím ve vztahu k různým tématům;
• zařazujeme takové situace, které v rámci mezilidských vztahů podporují KK komunikační a empatii;
• vytváříme takové prostředí, které na žáky působí bezpečně, prostředí, kde se mohou otevřeně vyjadřovat a sdílet své pocity;
• začleňujeme do výuky příklady ze života a osobnostního rozvoje, další scénáře nebo příběhy překonávání překážek a následného růstu;
• vytváříme návodné situace nebo projekty, které žákům umožní prakticky prožívat proces překonávání obtíží;
• vytváříme prostředí vzájemné podpory a spolupráce mezi žáky a učiteli;
• podnikáme společné aktivity, které posilují kolektivní sílu a vytvářejí síť podpory;
• sdílíme myšlenku, že každý neúspěch, překážku i chybu, kterou žák udělá, je dobré brát jako příležitost něco se naučit, jako výzvu k překonání sama sebe, k nápravě, k učení;
• poskytujeme podněty pro práci s přiznáním chyby či neúspěchu a pomáháme žákům s analyzováním příčiny;
• pomáháme žákům uvědomit si, že umějí jednat i pod tlakem a rozhodovat se i v nejistotě;
• přispíváme k vytváření osobních plánů rozvoje pro žáky, ve kterých si stanovují krátkodobé a dlouhodobé cíle;
• poskytujeme pravidelnou zpětnou vazbu a podporu při dosahování cílů a upřesňování jejich sebe rozvojových plánů.</t>
  </si>
  <si>
    <t>KOB</t>
  </si>
  <si>
    <t>Klíčová kompetence k občanství a udržitelnosti</t>
  </si>
  <si>
    <t>• Vytváříme situace, při nichž se žáci dostávají do četných přímých kontaktů s různými lidmi, rozmanitými živými jedinci, venkovním (přírodním i člověkem přetvořeným) prostředím a mohou pečovat o své okolí;
• vytváříme prostor pro vzájemné sdílení zkušeností a zážitků z kontaktu a péče o živé bytosti/organismy a prostředí mezi žáky;
• svým příkladem modelujeme vhodné chování vůči živým bytostem/organismům a okolnímu prostředí;
• vytváříme prostor pro otevřenou diskusi žáků o hodnotách a chování svých i ostatních, facilitujeme diskusi a využíváme osvědčené diskusní techniky;
• vedeme reflexi o zkušenostech a zážitcích žáků podle osvědčených postupů (reflektivní postupka);
• vytváříme společně s kolegy z jiných oborů zadání, při jejichž řešení/naplnění žák potřebuje kombinovat znalosti a dovednosti z různých oborů;
• vytváříme situace a zadání vyžadující prozkoumávání a interpretaci různých souvislostí v místním prostředí a mezi místní, regionální, národní a globální úrovní (využíváme postupy místně zakotveného učení a globálního vzdělávání);
• vytváříme zadání, při nichž žák potřebuje srovnávat shodné a odlišné rysy různých situací a systémů – v rámci oboru i napříč různými oblastmi;
• využíváme techniky zviditelňující (skryté) souvislosti různých procesů a jevů – např. simulace a simulační hry, myšlenkové mapy, grafická znázornění a schémata;
• podněcujeme žáky ke kladení a zodpovídání otázek směřujících k hledání příčin a následků různých situací a procesů, doplňujícími otevřenými otázkami je vedeme k hlubšímu promýšlení a prohloubení otázek a odpovědí;
• vytváříme prostor a bezpečné prostředí pro diskuse žáků o souvislostech různých jevů, procesů a systémů, o významu systémového a celostního přístupu a využíváme k jejich vedení osvědčené diskusní techniky, o hodnotách a chování ve vztahu k udržitelnosti, facilitujeme diskusi a využíváme osvědčené diskusní techniky;
• představujeme příklady ilustrující, že budoucí vývoj různých procesů, jevů a systémů nelze přesně předpovídat a že v různých případech jeho směřování zásadně ovlivňují i naše rozhodnutí;
• vytváříme zadání, při nichž žáci potřebují uvažovat o budoucím vývoji a porovnávat jeho různé možné vize a scénáře;
• vytváříme zadání, při nichž žáci mohou zjistit hlediska a principy udržitelnosti a aplikují je do jednotlivých oborů;
• modelujeme svým profesním, osobním a občanským chováním vhodné postupy z hlediska udržitelnosti;
• využíváme techniky zviditelňující minulý a možný budoucí vývoj různých procesů, jevů a systémů – např. simulace a simulační hry, myšlenkové mapy, grafická znázornění a schémata;
• vytváříme prostor a bezpečné prostředí pro vytváření a vyjadřování vlastního názoru žáků na dění okolo nich, sami uplatňujeme respektující přístup a vedeme k němu důsledně žáky, nekritizujeme žáka za názor;
• podněcujeme žáky ke kladení otázek a argumentaci, doplňujícími otevřenými otázkami je vedeme k hlubšímu promýšlení a prohloubení argumentace;
• umožňujeme žákovi převzít odpovědnost za uskutečnění přiměřeného úkolu, který si sám zvolí nebo s nímž se vnitřně ztotožní – nezaměňujeme prosté vykonání zadaného úkolu či příkazu se skutečným převzetím odpovědnosti;
• stavíme žáky před situace vyžadující přijetí jejich vlastního rozhodnutí (např. při řešení praktického úkolu), nezaměňujeme uskutečnění něčeho na příkaz za rozhodnutí, které žák svobodně a odpovědně zvolil;
• stavíme žáky před dilemata týkající se sociální, ekonomické a environmentální spravedlnosti a podněcujeme je k zaujetí odůvodněných stanovisek, k argumentaci a diskusi (např. formou vhodné diskusní aktivity); v případě potřeby vyjádříme a odůvodníme i svůj odůvodněný pohled a názor, ale nemanipulujeme;
• vytváříme prostor pro otevřenou diskusi žáků o významu svobody a odpovědnosti, o jejich konkrétních projevech v různých konkrétních situacích, představujeme jim a necháváme je navrhovat různé příklady, facilitujeme diskusi žáků a využíváme osvědčené diskusní techniky;
• podněcujeme žáky k sledování a hodnocení různých událostí v místě, regionu, zemi i světě;
• podněcujeme žáky k vytváření a vyjádření vlastního odůvodněného názoru na různé aspekty veřejného dění a ke kladení souvisejících otázek, k hledání a kritickému vyhodnocování informací a argumentaci, doplňujícími otevřenými otázkami je vedeme k hlubšímu promýšlení názoru;
• umožňujeme žákovi vybrat si veřejně prospěšnou aktivitu, kterou si sám či společně se spolužáky zvolí nebo s níž se vnitřně ztotožní – nezaměňujeme to s účastí na akci z vnějšího popudu (vykonání zadaného úkolu či příkazu);
• umožňujeme žákům zažít společné plánování, uskutečnění a vyhodnocení akce, a to opakovaně, podporujeme je při tom vhodnými technikami vedení týmové práce;
• navozujeme situace umožňující porozumět potřebám, postojům a zájmům druhých – využíváme vžívání se do rolí a postojů jiných (např. rolové hry);
• vytváříme prostor a bezpečné prostředí pro otevřenou diskusi o významu vlastní aktivity, demokratických postupů, respektování a uplatňování práv, uplatňování různých zájmů – představujeme jim a necháváme je navrhovat různé příklady, facilitujeme diskusi žáků a využíváme osvědčené diskusní techniky;
• podněcujeme žáky k reflexi jejich zkušeností s uplatňováním vlastního vlivu na dění v jejich okolí.</t>
  </si>
  <si>
    <t>KPP</t>
  </si>
  <si>
    <t>Klíčová kompetence k podnikavosti a pracovní</t>
  </si>
  <si>
    <t>• Podněcujeme vztah k místu, kde žijeme, například tím, že mapujeme, jak se místo (obec, krajina) vyvíjelo v minulosti, zkoumáme souvislosti, přicházíme za místní samosprávou či komunitou s představami, vizemi o dalším vývoji;
• podněcujeme divergentní myšlení;
• integrujeme do výuky například: otevřené diskuse, otevřené otázky, kreativní úkoly, projekty;
• podporujeme nepřímé učení prostřednictvím zkušeností – například experimentování a bádání; tvůrčí čtení a psaní; umělecké vyjádření – malování, divadlo aj.;
• využíváme různé nástroje k zachycení myšlenek a nápadů, mj. brainstorming, brainwriting, myšlenkovou mapu, metodu 6-3-5, nástroj „rybí kost“, který slouží k rozpoznání a vizualizaci možných příčin dané situace; online brainstorming nástroje;
• zaměřujeme se na to, aby se vhodně používaly různé typy vyhodnocování a výběru reálných a smysluplných nápadů, například: podle stanovených kritérií, hlasování/bodování, škálování nápadů – jejich uspořádání do skupin podle jejich podobnosti nebo tématu;
• vedeme k tomu, aby se revidoval výběr nápadů podle potřeb a nových informací, které se objeví během procesu realizace;
• diskutujeme o hodnotách osobních, společenských, environmentálních, profesních;
• usilujeme o to, aby se lépe porozumělo světu kolem nás;
• upozorňujeme na možnosti a příležitosti k profilaci a rozvoji silných stránek;
• soustředíme se na podporu při objevování specifických aspektů tvůrčího potenciálu;
• podněcujeme k přemýšlení mimo ustálené vzorce (out of the box) a k nalézání vnitřní motivace pro objevování a využívání nových příležitostí a výzev;
• podporujeme samostatné myšlení prostřednictvím bádání, experimentování a otevřeného dialogu, aktivních projektů a diskusí motivovaných reálnými situacemi;
• organizujeme besedy, setkání s inspirativními podnikavými osobnostmi a pozitivními vzory – úspěšnými absolventy školy, rodiči, odborníky;
• poskytujeme konstruktivní zpětnou vazbu, včetně formativního hodnocení, které pomáhá hlouběji porozumět tvůrčímu procesu a posiluje schopnosti zdokonalovat se;
• umožňujeme získat zkušenosti v sebeprezentaci, což zahrnuje představení osobních kvalit a schopností, prezentaci osobních i skupinových úspěchů a témat, která inspirují okolí;
• podporujeme porozumění principům práce s externími zdroji, zejména s ohledem na projektový trojimperativ (vztah mezi časem, zdroji a kvalitou), usilujeme o jejich praktickou aplikaci, konkrétně zapojením do projektového učení a do řešení reálných problémů;
• zařazením kooperativního učení a nastavením jasných očekávání a kritérií pro hodnocení kvality práce umožňujeme při plánování a realizaci projektů efektivně sdílet a využívat zdroje a zkušenosti;
• umožňujeme účast na konferencích, absolvování exkurzí v různých firmách a organizacích;
• rozvíjíme spolupráci mezi školami a vítáme aktivity připravované žáky středních škol pro žáky základních škol, jako jsou odborné a zájmové kroužky;
• zprostředkováváme příležitosti spolupracovat s profesionály, se staršími spolužáky nebo absolventy školy, kteří poskytují užitečné rady a podporu, například při profesním směřování a síťování (tzv. mentorství);
• pestrou škálou metod a forem výuky přinášíme do procesu výuky nečekané změny, kterým je třeba flexibilně čelit, předvídat situace, události a plánovat opatření k jejich zvládnutí, adaptovat se;
• nabízíme příležitosti ke zdokonalování dovedností, které jsou důležité pro zvolené obory a pro budoucnost práce;
• motivujeme a vyzýváme k přebírání iniciativy v učení i praktickém životě;
• nabízíme volnější úkoly, projekty, které umožňují aktivně se ptát, vybrat si témata, rozhodovat se, plánovat své akce, nést za ně odpovědnost a řešit je nezávisle, inovativními originálními přístupy;
• podporujeme práci se zpětnou vazbou a reflexí – oceňujeme, co se povedlo, pojmenováváme, co příště udělat jinak a jak, aby se proces řízení a realizace zkvalitnil, pracujeme s chybou;
• podporujeme interdisciplinární vzdělávání, které umožňuje vidět věci z různých perspektiv a přicházet s inovačními myšlenkami;
• začleňujeme inovativní myšlenky a přístupy do vzdělávacích aktivit, jsme inspirací;
• zadáváme pravidelně náměty projektové výuky nebo jiný úkol, kde se pracuje v párech, skupinově, v týmu;
• vytváříme různorodé pracovní skupiny, aby se učili spolupracovat s jinými lidmi, pomáháme nastavit role, nabízíme možnost výběru rolí;
• užíváme různé komunikační strategie, tážeme se, klademe doplňující otázky, shrnujeme názor;
• diskutujeme, co bylo přínosné pro splnění úkolu a co bude nutné ještě zlepšit;
• nastavujeme pravidla komunikace při spolupráci (vizualizace pravidel – skupinová práce);
• podporujeme sdílené znalosti a vzájemné učení se jeden od druhého – vrstevnické učení;
• jsme připraveni pomoci, poradit, poskytnout zdroje, pokud budou potřeba v průběhu činností;
• v případě potřeby zastavujeme skupinovou práci a pojmenováváme to, čeho jsme si všimli – zařazujeme také průběžný prostor pro reflexi;
• sledujeme, aby každý dostal příležitost přispívat do týmové spolupráce podle svých možností;
• poskytujeme různé úkoly a aktivity k rozvoji individuálních dovedností a schopností, které mohou přinášet do skupiny;
• zařazujeme do výuky centra aktivit a aktivity k rozvoji kooperativního učení;
• podporujeme společné rozhodování a řešení problémů;
• podporujeme mentorství, kde si žáci pomáhají navzájem a umožňují porozumět různým rolím a úkolům;
• zapojujeme do procesu plánování a rozhodování ohledně skupinových aktivit a projektů, což vede k většímu zapojení a zájmu o dosažení společného cíle;
• pomáháme ve skupině rozdělit úkoly a povinnosti tak, aby měl každý člen jasně definovanou roli a odpovědnost, čímž přispíváme k efektivnímu fungování pracovních týmů i celé třídy;
• vedeme k reflexi a sebehodnocení zkušeností ve skupině a pomáháme pojmenovat, které role vyhovují nejvíce a proč;
• společně s kolegy jdeme příkladem ke vzájemné spolupráci, empatii a respektu k názorům druhých;
• vytváříme podmínky pro efektivní spolupráci, nasloucháme názorům, vyjadřujeme svůj názor s respektem, vytváříme přátelské, bezpečné a otevřené prostředí, poskytujeme zpětnou vazbu k práci týmu a přijímáme zpětnou vazbu – podporujeme práci s chybou a pozitivní vztahy.</t>
  </si>
  <si>
    <t>KRP</t>
  </si>
  <si>
    <t>Klíčová kompetence k řešení problémů</t>
  </si>
  <si>
    <t>• Nabízíme skutečné společenské problémy, kde musíme zvážit různé perspektivy a navrhnout udržitelná řešení, kde vyjadřujeme vlastní hodnoty a přesvědčení o našem vlivu na vnímání problému;
• zadáváme projekty nebo eseje na zadané téma, které vyžadují analýzu problému;
• zaměřujeme se na to, aby se analyzovaly tyto situace z různých perspektiv a diskutovalo se o možných řešeních a jejich důsledcích;
• podporujeme reflexi vlastních reakcí a srovnání s reakcemi ostatních;
• podněcujeme k aktivitě, nabízíme ve třídě brainstormingové situace na konkrétní témata nebo problémy s ohledem na etické a sociální důsledky;
• stanovujeme kritéria pro to, jak kriticky hodnotit nápady a zvažovat různé možnosti;
• podporujeme v tom, aby se viděla hodnota procesu hledání řešení;
• dáváme podněty k rozlišování mezi tím, co je faktické tvrzení, tvrzení hypotetické (hypotéza) a prostý názor, a to ve složitějších textech (výklad v učebnici, vědecký popularizační text, novinový text apod.), v mluveném projevu i audiovizuálním obsahu (televizní pořad, dokumentární film, film s vědeckou tematikou apod.) s vědeckým obsahem;
• rozlišování nabízíme pravidelně v hodině, vyhledáváme i takové příležitosti, kdy není hranice mezi faktickým tvrzením, hypotézou nebo názorem zcela jasně zřetelná;
• poskytujeme psané, mluvené či obrazové materiály, v nichž se nacházejí tvrzení vědeckých odborníků, a vyzdvihujeme jejich příznaky (vědecké autorství, přesnost vyjádření, potlačení subjektivity / neosobnost, vymezení podmínek platnosti, kontext apod.);
• zaměřujeme se na to, aby se při posuzování relevance získávané vědecké informace systematicky zohledňovala povaha zdrojů tvrzení s vědeckým obsahem (učebnice, vědecký text, novinový text, dokumentární film, autorské video, sociální sítě apod.);
• vybízíme k rozpoznání vědeckých konceptů užitých ve složitějších textech (výklad v učebnici, vědecký popularizační text, novinový text apod.), v mluveném projevu i audiovizuálním obsahu (televizní pořad, dokumentární film, film s vědeckou tematikou apod.);
• vyzdvihujeme souběžnost konceptů náležejících k různým vědním oborům v jednom textu, výkladu, promluvě a podtrhujeme tak vzájemnou prostupnost jednotlivých vědních oborů;
• podněcujeme k posuzování míry přesnosti v užití odborných výrazů v různých typech textů či jiného mediálního obsahu;
• začleňujeme do výkladu a diskutujeme konkrétní příklady praktických dopadů vědeckých objevů či poznatků na život společnosti;
• s oporou v konkrétních příkladech diskutujeme o společenských dopadech mylných či záměrně manipulativních tvrzení, která se nacházela v konfliktu s dostupným vědeckým poznáním (např. zatajování historických faktů, manipulace s výsledky přírodovědného výzkumu, intuice „zdravého rozumu“);
• navádíme k uplatňování systematické pozornosti k autorství tvrzení s vědeckým obsahem a k zohledňování povahy zdroje, z něhož je dané tvrzení čerpáno, při posuzování jeho relevance;
• předkládáme tvrzení s vědeckým obsahem získaná v různých zdrojích (odborných i neodborných) a provázíme při porovnávání jejich obsahu;
• vyzdvihujeme možné důsledky zaujatosti a předsudků (cizích i vlastních) pro formulaci tvrzení s vědeckým obsahem i pro jeho interpretaci;
• předkládáme konkrétní příklady pokřivení objektivity vědeckého sdělení v důsledku zaujatosti či předsudků;
• podporujeme v posuzování kvality prezentovaných tvrzení s vědeckým obsahem podle předem diskutovaných kritérií (neselektivnost, zohlednění míry nejistoty, míra shody relevantních aktérů na správnosti informace, vsazení tvrzení do příslušného kontextu apod.);
• nacvičujeme rozpoznání typických chyb a manipulací v argumentaci s vědeckým obsahem (např. argumentace příkladem proti pravděpodobnostnímu tvrzení, útoky ad hominem, nepodložená zobecnění);
• zaměřujeme se na to, aby se reflektovalo postavení nově získané vědecké informace z hlediska její shody či konfliktu s očekáváními, preferencemi, názory;
• poskytujeme příklady výzkumných otázek vyžadujících pozorování, měření a zkoumání;
• organizujeme diskuse o tom, jak formulovat výzkumné otázky tak, aby byly jasné a zaměřené na konkrétní aspekty zkoumaného jevu či problému;
• pomáháme rozpoznat klíčové aspekty výzkumného problému a formulovat otázky a předpokládané odpovědi, které povedou ke smysluplnému bádání;
• pomáháme formulovat předpokládané výsledky bádání (odhady) a využívat pro formulaci SMART kritéria;
• nabízíme ukázky praktických postupů, které mohou pomoci efektivně řešit výzkumný problém;
• zajišťujeme přístup k potřebným materiálům a zdrojům pro bádání;
• zdůrazňujeme, že bádání neprobíhá bez vyhledání relevantních zdrojů;
• vedeme k tvorbě výzkumných závěrů potřebných k tomu, aby se prezentovaly výsledky bádání;
• poskytujeme kritéria „dobré“ prezentace a zdůvodnění výzkumných zjištění;
• vedeme diskuse o rozdílech mezi podloženými a nepodloženými názory, povzbuzujeme k formulaci otázek o posuzování věrohodnosti informací;
• pomáháme reflektovat význam kritického myšlení při interpretaci a vyhodnocování výsledků bádání;
• vytváříme bezpečné prostředí, ve kterém se nebojíme vyjadřovat své postoje;
• organizujeme výukové aktivity, které umožňují otevřenou diskusi;
• necháváme žáky, aby s naší pomocí identifikovali logické chyby a argumentační fauly ve svých projevech;
• využíváme vzorové situace z reálného života, na kterých ukazujeme osvědčená řešení;
• umožňujeme využívat nejrůznější prostředky k vyhledávání a ověřování zdrojů;
• nabízíme řešení, která zohledňují obecně sdílené hodnoty;
• organizujeme diskuse a debaty o hodnotách a zájmech jednotlivých informačních zdrojů.</t>
  </si>
  <si>
    <t>KKT</t>
  </si>
  <si>
    <t>Klíčová kompetence kulturní</t>
  </si>
  <si>
    <t>X</t>
  </si>
  <si>
    <t>KDI</t>
  </si>
  <si>
    <t>Klíčová kompetence digitální</t>
  </si>
  <si>
    <t>• Zařazujeme do výuky takové aktivity, aby měli příležitost pracovat s otevřenými daty a veřejnými databázemi;
• vedeme ke kritické práci s informačními zdroji a odpovědnosti při jejich vytváření;
• prostřednictvím promyšlených online aktivit vedeme k vědomému a zodpovědnému utváření digitálních identit a sledování vlastní digitální stopy;
• podporujeme v samostatné i skupinové tvorbě a sdílení archivů relevantních digitálních vzdělávacích zdrojů;
• podporujeme v aktivním zapojování do života školy prostřednictvím digitálních technologií;
• ukazujeme, které digitální služby nabízí stát, veřejná správa či komerční sektor a jak mohou být tyto služby využívány;
• učíme, jak se chovat v online prostředí: prostřednictvím promyšlených online aktivit vedeme k etickému a ohleduplnému jednání, respektu k druhým, podporujeme spolupráci;
• při vytváření a sdílení digitálního obsahu vedeme k uvědomování si vlastních autorských práv a k respektu k autorským právům ostatních;
• zařazujeme do výuky takové aktivity, ve kterých vyjadřujeme své představy za pomoci digitálních technologií;
• podporujeme v experimentování s různými možnostmi, jak vyjádřit myšlenky za pomoci digitálních technologií;
• nabízíme zdroje a příležitosti k úpravám digitálního obsahu s cílem přizpůsobit ho či obohatit pro další účely;
• vedeme k porozumění pravidlům bezpečného zacházení s digitálními technologiemi a k jejich dodržování;
• nastavujeme společně pravidla tak, aby podporovala aktivní přístup k využívání digitálních technologií, a současně dbáme na to, aby pravidla podporovala digitální pohodu (wellbeing) a vedla k ochraně duševního, fyzického a sociálního zdraví;
• klademe důraz na to, aby se vnímaly pozitivní i negativní důsledky digitalizace pro člověka, společnost i v kontextu cílů udržitelného rozvoje;
• vedeme k samostatnému využívání digitálních technologií v konkrétních výukových situacích;
• vedeme ke sdílení možností, kde a jak využít digitální technologie, k diskusím a společnému hodnocení přínosů a rizik využití digitálních technologií v dané situaci;
• vytváříme podmínky pro realizaci skupinových i individuálních projektů a využití digitálních technologií v nich, poskytujeme tím příležitost ke tvůrčímu a inovativnímu využívání digitálních technologií při stanovení záměru projektu, hledání postupů a variant řešení, vyhodnocování výsledků a dopadů projektu;
• vybíráme do výuky aktivity, ve kterých máme příležitost seznamovat se s pro nás novými digitálními technologiemi a nalézat pro sebe vhodné strategie, jak se vyrovnat s vývojem technologií a stálou potřebou rozvíjet digitální dovednosti.</t>
  </si>
  <si>
    <t>Základní gramotnosti rozvíjíme při výuce tohoto předmětu zejména s využitím těchto vzdělávacích strategií:</t>
  </si>
  <si>
    <t>ZGC</t>
  </si>
  <si>
    <t>Základní gramotnost čtenářská a pisatelská</t>
  </si>
  <si>
    <t>• Vedeme žáky k vyhledávání, uspořádávání, porovnávání a propojování informací ve všech typech textů včetně elektronických 
• pod naším vedením žáci používají takovou stavbu textu a prostředky, které co nejlépe slouží záměru jeho sdělení (např. výstižná a přesná pojmenování, uspořádaný slovosled, členění textu)
• vedeme žáky k využívání psaní i pro ujasnění problematiky, myšlenek, poznatků
• pomáháme žákům hledat ve složitějším schématu (např. v koláčovém grafu, víceúrovňové tabulce, v mapě výskytů některého jevu) potřebné informace
• učíme žáky ve složitějších nebo problematických textech rozpoznávat fakta, domněnky, názory či dojmy a odůvodňovat, proč je za takové považují
• vedeme žáky k faktickým tvrzením a argumentům, formulování hypotéz a jejich ověřování a formulaci závěrů 
• pomáháme žákům ověřovat relevanci, aktuálnost a důvěryhodnost zdrojů 
• učíme žáky volit vhodné způsoby čtení textů tištěných i digitálních v souladu s účelem čtení.</t>
  </si>
  <si>
    <t>ZGM</t>
  </si>
  <si>
    <t>Základní gramotnost logicko-matematická</t>
  </si>
  <si>
    <t xml:space="preserve">• Vedeme žáky k vyvozování logických závěrů na základě pozorování, odhadovat výsledky a řešení problémů, písemně i slovně posuzovat a interpretovat získané výsledky 
• používáme a vytvářím s žáky matematické modely reálných situací, posuzujeme efektivitu různých variant řešení a dokládáme důkazy a argumenty k řešení 
• učíme žáky dávat do souvislosti objekty a jevy a popisovat daný stav pomocí vhodných matematických nástrojů
• systematicky žáky připravujeme na analýzu a vyhodnocení úlohy a její správné řešení 
• vedeme žáky k řešení problémů v různých kontextech, aplikování vlastních zkušeností a hledat efektivní postupy a pracovat s chybou.	</t>
  </si>
  <si>
    <r>
      <rPr>
        <b/>
        <sz val="10"/>
        <color theme="1"/>
        <rFont val="Arial"/>
        <family val="2"/>
        <charset val="238"/>
      </rPr>
      <t xml:space="preserve">List Krok 2: </t>
    </r>
    <r>
      <rPr>
        <b/>
        <i/>
        <sz val="10"/>
        <color theme="1"/>
        <rFont val="Arial"/>
        <family val="2"/>
        <charset val="238"/>
      </rPr>
      <t>Rozhodněte, které OVU z vybraných oborů ve zvoleném uzlovém bodě vytvoří základ vzdělávacího obsahu vyučovacího předmětu.</t>
    </r>
    <r>
      <rPr>
        <sz val="10"/>
        <color theme="1"/>
        <rFont val="Arial"/>
        <family val="2"/>
        <charset val="238"/>
      </rPr>
      <t xml:space="preserve">
- Vložte všechny OVU daného vzdělávacího oboru z Rámcového vzdělávacího programu (RVP).
- Pokud máte k jednomu OVU v jednom (jakémkoliv) ročníku více školních OVU, nakopírujte daný OVU RVP vícekrát.</t>
    </r>
  </si>
  <si>
    <t>Krok 2</t>
  </si>
  <si>
    <t>OVU jako základ vzdělávacího obsahu v uzlovém bodě</t>
  </si>
  <si>
    <t>OVU vzdělávacích oborů</t>
  </si>
  <si>
    <t>Kód</t>
  </si>
  <si>
    <t>Popis OVU z RVP ZV v uzlovém bodě 9 (dosaženo nejpozději)</t>
  </si>
  <si>
    <t>CAP-CHE-003-ZV9-013</t>
  </si>
  <si>
    <t>S pomocí různých informačních zdrojů ilustruje rozmanitost chemie a reflektuje aktuální dění v tomto vědním oboru.</t>
  </si>
  <si>
    <t>CAP-CHE-001-ZV9-005</t>
  </si>
  <si>
    <t>Zhodnotí rizika práce s běžně dostupnými chemickými látkami a pracuje s nimi bezpečně.</t>
  </si>
  <si>
    <t>CAP-CHE-003-ZV9-011</t>
  </si>
  <si>
    <t>Navrhne a provede pozorování, demonstrace a pokusy včetně záznamu, zpracování a prezentace jejich výsledků.</t>
  </si>
  <si>
    <t xml:space="preserve">CAP-CHE-001-ZV9-002
</t>
  </si>
  <si>
    <t>Vytvoří model, kterým popíše chemické přeměny látek v lidském těle při trávení živin.</t>
  </si>
  <si>
    <t xml:space="preserve">CAP-CHE-001-ZV9-001 </t>
  </si>
  <si>
    <t>Posoudí kvalitu a složení potravin z hlediska vyváženého obsahu základních živin a aditiv.</t>
  </si>
  <si>
    <t xml:space="preserve">CAP-CHE-001-ZV9-003 </t>
  </si>
  <si>
    <t>Na vybraných příkladech ilustruje základní vlastnosti tuků, sacharidů a bílkovin a jejich funkci v organismech.</t>
  </si>
  <si>
    <t>CAP-CHE-001-ZV9-007</t>
  </si>
  <si>
    <t>Zmapuje chemické (a jiné) provozy v místě svého bydliště, zjistí informace o jejich produkci a zhodnotí její vliv na kvalitu životního prostředí a vlastní život.</t>
  </si>
  <si>
    <t xml:space="preserve">CAP-CHE-001-ZV9-002 </t>
  </si>
  <si>
    <t xml:space="preserve">Vytvoří model, kterým popíše chemické přeměny látek v lidském těle při trávení živin.
</t>
  </si>
  <si>
    <t>CAP-CHE-001-ZV9-002</t>
  </si>
  <si>
    <t xml:space="preserve">CAP-CHE-001-ZV9-004 </t>
  </si>
  <si>
    <t>Na příkladech chemického složení a vlastností látek běžně užívaných v domácnosti zdůvodní možnosti a limity jejich využití.</t>
  </si>
  <si>
    <t xml:space="preserve">CAP-CHE-002-ZV9-006 </t>
  </si>
  <si>
    <t>Analyzuje a interpretuje dostupná data o složení ovzduší v ČR i ve svém okolí.</t>
  </si>
  <si>
    <t xml:space="preserve">CAP-CHE-002-ZV9-007 </t>
  </si>
  <si>
    <t>Schématem znázorní příčiny a projevy znečišťování ovzduší vlivem lidské činnosti včetně kroků k jeho omezování.</t>
  </si>
  <si>
    <t>CAP-CHE-002-ZV9-007</t>
  </si>
  <si>
    <t xml:space="preserve">CAP-CHE-002-ZV9-008 </t>
  </si>
  <si>
    <t>Vytvoří model koloběhu vody v přírodě a zahrne do něj vliv lidské činnosti i význam pro živé organismy.</t>
  </si>
  <si>
    <t xml:space="preserve">CAP-CHE-002-ZV9-009 </t>
  </si>
  <si>
    <t>Vysvětlí význam pedosféry a litosféry jako zdroje obživy, surovin a životního prostředí organismů včetně člověka.</t>
  </si>
  <si>
    <t xml:space="preserve">CAP-CHE-003-ZV9-010 </t>
  </si>
  <si>
    <t>Zhodnotí využívání materiálů a energetických surovin v kontextu udržitelnosti.</t>
  </si>
  <si>
    <t>CAP-CHE-003-ZV9-010</t>
  </si>
  <si>
    <t>CAP-CHE-003-ZV9-012</t>
  </si>
  <si>
    <t>Na konkrétních příkladech popíše chemickou reakci jako změnu výchozích látek na produkty za uvolnění nebo spotřebování energie při přeskupování atomů a chemických vazeb.</t>
  </si>
  <si>
    <t xml:space="preserve">CAP-CHE-003-ZV9-014 </t>
  </si>
  <si>
    <r>
      <rPr>
        <b/>
        <sz val="10"/>
        <color theme="1"/>
        <rFont val="Arial"/>
        <family val="2"/>
        <charset val="238"/>
      </rPr>
      <t xml:space="preserve">List Krok 3: </t>
    </r>
    <r>
      <rPr>
        <b/>
        <i/>
        <sz val="10"/>
        <color theme="1"/>
        <rFont val="Arial"/>
        <family val="2"/>
        <charset val="238"/>
      </rPr>
      <t>Rozhodněte, zda OVU z RVP převezmete do svého ŠVP v původním znění nebo ho konkretizujete.</t>
    </r>
    <r>
      <rPr>
        <sz val="10"/>
        <color theme="1"/>
        <rFont val="Arial"/>
        <family val="2"/>
        <charset val="238"/>
      </rPr>
      <t xml:space="preserve">
- OVU můžete přeformulovat do školní verze např. tím, že přidáte místní (školní) podmínky apod. nebo ho jinak konkretizujete.
- Pokud do osnov předmětu v daném ročníku znění OVU z RVP vyhovuje, je možné jej ponechat a formulaci neměnit.</t>
    </r>
  </si>
  <si>
    <t>Krok 3</t>
  </si>
  <si>
    <t>Školní OVU</t>
  </si>
  <si>
    <t>OVU vzdělávacích oborů pro uzlový bod 9</t>
  </si>
  <si>
    <t>Školní OVU pro uzlový bod 9</t>
  </si>
  <si>
    <t>Popis OVU z RVP ZV</t>
  </si>
  <si>
    <t>Na základě pozorování demonstrace s dopomocí učitele definuje chemii jako přírodovědnou disciplínu, předmět jejího zkoumání včetně souvislostí s dalšími obory</t>
  </si>
  <si>
    <t xml:space="preserve">Demonstruje základní pravidla bezpečného chování při provádění pokusů </t>
  </si>
  <si>
    <t>Ve vybraných potravinách s využitím roztoku jódu dokáže přítomnost škrobu</t>
  </si>
  <si>
    <t>Rozlišuje pojmy: prvek, sloučenina a směs ve správných kontextech.</t>
  </si>
  <si>
    <t>Určí skupiny látek obsažených v běžných potravinách a uvede konkrétní příklady přirozeně se vyskytujících a uměle dodaných složek.</t>
  </si>
  <si>
    <t>Vysvětlí význam jednotlivých složek potravy (bílkoviny, sacharidy, tuky, vitaminy, minerály) pro zdraví člověka a popíše rizika jejich nadbytku nebo nedostatku.</t>
  </si>
  <si>
    <t>Porovná základní a alternativní zdroje bílkovin, sacharidů a tuků a zhodnotí jejich přínos pro organismus v kontextu udržitelnosti.</t>
  </si>
  <si>
    <t>Orientuje se v údajích na etiketách běžných potravin a vyhodnotí jejich energetickou hodnotu, obsah živin a aditiv.</t>
  </si>
  <si>
    <t>Na základě údajů o složení potravin s využitím hmotnostního zlomku porovná hmotnost vybraných látek (cukru, soli, kakaa apod.) ve srovnatelných produktech</t>
  </si>
  <si>
    <t>Vyhledá význam a vliv používání aditiv (barviva, konzervanty) v potravinářství na kvalitu potravin a zdraví člověka.</t>
  </si>
  <si>
    <t>Vysvětlí význam jednotného označování aditiv kódy E v kontextu sloganů "bez éček" či "bez chemie"</t>
  </si>
  <si>
    <t>Pokusem ověří vlastnosti sacharidů (rozpustnost ve vodě, vliv teploty na změnu struktury apod.)</t>
  </si>
  <si>
    <t>Rozlišuje pojmy atom a molekula; správně a aktivně je používá v ústní i psané komunikaci</t>
  </si>
  <si>
    <t>Rozliší jednodušší a složitější sacharidy a uvede jejich významné zástupce spolu s významem z hlediska příjmu v potravě</t>
  </si>
  <si>
    <t>Ve správných kontextech používá pojmy sacharid, cukr, škrob, celulóza, monosacharid, disacharid a polysacharid</t>
  </si>
  <si>
    <t>Pokusem ověří vlastnosti tuků (rozpustnost ve vodě, vliv teploty na změnu struktury; rozlišení látek na základě hustoty apod.)</t>
  </si>
  <si>
    <t>Rozliší druhy tuků podle jejich původu a skupenství a uvede jejich vliv na zdraví člověka</t>
  </si>
  <si>
    <t>Ve správných kontextech používá pojmy tuk, olej, vyšší mastná kyselina</t>
  </si>
  <si>
    <t>Pokusem ověří vlastnosti bílkovin (vliv teploty na změnu struktury, denaturace bílkovin apod.)</t>
  </si>
  <si>
    <t>Ve správných kontextech používá pojmy bílkovina, protein a aminokyselina</t>
  </si>
  <si>
    <t>S využitím modelu lidského těla popíše trávení základních živin (sacharidy, tuky, bílkoviny)</t>
  </si>
  <si>
    <t>Vysvětlí pojmy enzym a hormon a na příkladech typických vysvětlí jejich funkci v lidském těle.</t>
  </si>
  <si>
    <t>Na modelu lidského těla uvede typická místa výskytu sacharidů, tuků a bílkovin ve vztahu k jejich funkci, vlastnostem a jejich trávení</t>
  </si>
  <si>
    <t>Porovná jednotlivé složky potravy z energetického hlediska, vysvětlí rychlost jejich odbourávání a množství uvolněné energie.</t>
  </si>
  <si>
    <t>Porovná funkce různých typů sacharidů, tuků a bílkovin v organizmech</t>
  </si>
  <si>
    <t>Popíše účinky a rizika zneužívání alkaloidů, omamných a psychoaktivních látek, včetně jejich vlivu na lidské tělo.</t>
  </si>
  <si>
    <t>Experimentálně zjistí a porovná pH běžně dostupných roztoků látek</t>
  </si>
  <si>
    <t>Uvede příklady běžných kyselin a zásad a jejich využití v domácnosti</t>
  </si>
  <si>
    <t>Vysvětlí rozdíl mezi kyselinou a zásadou z hlediska pH</t>
  </si>
  <si>
    <t>S využitím acidobazických indikátorů demonstruje změnu pH vyvolanou přidáním kyseliny/zásady</t>
  </si>
  <si>
    <t>Popíše vztah mezi hodnotou pH a možnostmi použití látek</t>
  </si>
  <si>
    <t>Vysvětlí souvislosti mezi kvalitou vody a jejím pH</t>
  </si>
  <si>
    <t>Navrhne řešení modelových situací zhoršené kvality vody v bazénu</t>
  </si>
  <si>
    <t>Navrhne a provede pokus ověřující vliv složení zálivky na růst rostliny</t>
  </si>
  <si>
    <t>Popíše složení základních hnojiv a jejich význam pro růst rostliny</t>
  </si>
  <si>
    <t>Na základě údajů o složení hnojiva s využitím hmotnostního zlomku s využitím grafiky porovná zastoupení dusíku, fosforu a draslíku v různých hnojivech</t>
  </si>
  <si>
    <t>Vyhledá negativní účinky hnojiv a pesticidů na životní prostředí a zdraví člověka</t>
  </si>
  <si>
    <t>Rozezná látky používané k dezinfekci a odstraňování nežádoucích organismů (bakterie, hmyz, hlodavci, plevele, písně, řasy apod.)</t>
  </si>
  <si>
    <t>Interpretuje význam výstražných symbolů a uvádí k nim konkrétní příklady látek.</t>
  </si>
  <si>
    <t>Simuluje správný postup při nejčastějších nehodách při práci s chemickými látkami.</t>
  </si>
  <si>
    <t>Na modelových příkladech práce s běžně dostupnými chemickými látkami zhodnotí příklady správného a nesprávného zacházení s nimi.</t>
  </si>
  <si>
    <t>Objasní roli vybraných drogistických přípravků v domácnosti (kosmetické, mýdla a prací prostředky) a uvede jejich příklady</t>
  </si>
  <si>
    <t>Vysvětlí funkci aktivních látek ve vybraných drogistických produktech</t>
  </si>
  <si>
    <t>Volí vhodné rozpouštědlo k odstranění konkrétních nečistot</t>
  </si>
  <si>
    <t>Připraví vybrané kosmetické produkty (např. mýdlo, balzám na rty, rtěnka, šumivá koule do koupele apod.)</t>
  </si>
  <si>
    <t>Na základě dostupných informací posoudí nebezpečné vlastnosti konkrétního výrobku a určí správný postup pro použití a nakládání s výrobkem.</t>
  </si>
  <si>
    <t>Porovnává koncentrace hlavních složek vzduchu (např. dusík, kyslík, oxid uhličitý) a na datech z dostupných zdrojů identifikuje rozdíly v různých lokalitách</t>
  </si>
  <si>
    <t>Rozlišuje mezi jednotlivými složkami vzduchu a zapíše je chemickou značkou či vzorcem.</t>
  </si>
  <si>
    <t>Rozlišuje pojmy směs, chemicky čistá látka, prvek, sloučenina, atom, molekula, roztok a správně a aktivně je používá v ústní i psané komunikaci</t>
  </si>
  <si>
    <t>Interpretuje data o složení ovzduší v kontextu platných norem a doporučení (např. limity WHO, česká legislativa)</t>
  </si>
  <si>
    <t>Vysvětlí přínos měření kvality ovzduší v různých místech</t>
  </si>
  <si>
    <t>Vysvětlí vliv koncentrace znečišťujících látek (např. prachové částice, oxidy dusíku, oxid siřičitý) na kvalitu ovzduší</t>
  </si>
  <si>
    <t>Orientuje se v možnostech poskytovaných dat na portálu ČHMÚ z hlediska ochrany ovzduší a jejich hodnocení v rámci celé ČR a daném regionu </t>
  </si>
  <si>
    <t>Vyhledá informace o vybraných polutantech ve vybraném regionu (oxidy síry, oxidy dusíku a prachové částice) na portálu ČHMÚ v aplikaci Automatizovaného Imisního Monitoringu (AIM) </t>
  </si>
  <si>
    <t>Navrhne možnosti omezení lidské činnosti způsobující produkci polutantů  </t>
  </si>
  <si>
    <t>Posoudí vliv oxidů dusíku a oxidů síry na vznik kyselých dešťů a odhadne možnost vzniku kyselých dešťů ve vybraném regionu </t>
  </si>
  <si>
    <t>Zhodnotí význam automatizovaného imisního monitoringu (AIM) v ČR a okolních státech jako nástroje na ochranu ovzduší  </t>
  </si>
  <si>
    <t>Popíše procesy, kterými se znečišťující látky dostávají do ovzduší</t>
  </si>
  <si>
    <t>Vysvětlí, jakými procesy se předchází přítomnosti znečišťujících látek v ovzduší</t>
  </si>
  <si>
    <t>S využitím jednoduchého schématu simuluje a diskutuje podstatu a důsledky skleníkového efektu</t>
  </si>
  <si>
    <t>Diskutuje příčiny a důsledky zesilování skleníkového efektu vlivem lidské činnosti</t>
  </si>
  <si>
    <t>Na základě vědeckých zjištění navrhuje konkrétní možnosti zmírnění dopadů skleníkového efektu v místě svého bydliště, ve své škole, ve své rodině</t>
  </si>
  <si>
    <t>Diskutuje příčiny vzniku a důsledky působení kyselých dešťů na lokální úrovni, v ČR i ve světě</t>
  </si>
  <si>
    <t>Navrhne konkrétní kroky, kterými by mohla jeho rodina, kraj, celá ČR snížit produkci kyselinotvorných oxidů</t>
  </si>
  <si>
    <t>Objasní změny v tloušťce ozonové vrstvy a zhodnotí dopady na život na Zemi v případě jejího zeslabování i obnovy</t>
  </si>
  <si>
    <t>Vysvětlí rozdíl a objasní příčiny vzniku oxidačního a redukčního typu smogu, uvede konkrétní kroky, kterými by bylo možné předcházet jejich vzniku</t>
  </si>
  <si>
    <t>Na příkladech z reálného života vysvětlí základní vlastnosti plynů (hustota vzduchu v závislosti na teplotě, rozdíly hustoty běžných plynů, zkapalňování plynů, podporuje nebo nepodporuje hoření apod.)</t>
  </si>
  <si>
    <t>Znázorní základní fáze koloběhu vody (výpar, kondenzace, srážky, vsakování, odtok) včetně popisu těchto procesů</t>
  </si>
  <si>
    <t>Shrne vliv lidské činnosti na koloběh vody (např. urbanizace, zemědělství, znečišťování vodních zdrojů, stavba přehrad)</t>
  </si>
  <si>
    <t>Zohlední dopady změn v koloběhu vody způsobené lidskou činností (např. změny v distribuci srážek, sucho, záplavy).</t>
  </si>
  <si>
    <t>S pomocí mapy popíše nerovnoměrné rozložení zdrojů pitné vody na Zemi </t>
  </si>
  <si>
    <t>Vysvětlí spojitost vzniku vodního kamene s tvrdostí vody s pomocí pojmů množství iontů vápníku a hořčíku ve vodě </t>
  </si>
  <si>
    <t>S pomocí mapy tvrdosti vody v ČR a s chemickým rozborem vody rozhodne, kde je větší/menší šance vzniku vodního kamene </t>
  </si>
  <si>
    <t>Rozliší jednotlivé druhy vody podle jejího původu, účelu a složení a zhodnotí možnosti a limity jejich použití s oporou o platné normy</t>
  </si>
  <si>
    <t>Spočítá svou vodní stopu (např. pomocí https://www.voda.limited/vodni-zuctovani), porovná ji s průměrnou stopou v ČR i ve světě a navrhne 3 konkrétní způsoby, jak by ji mohl snížit</t>
  </si>
  <si>
    <t>S využitím dat porovná množství vody potřebné k přípravě vybraných zemědělských a průmyslových produktů (water footprint) </t>
  </si>
  <si>
    <t>Ve své domácnosti změří, kolik vody vyteče na 1 minutu z kohoutku v kuchyni, v koupelně a ve sprše </t>
  </si>
  <si>
    <t>Uvede příklady znečištění vody a možnosti její recyklace</t>
  </si>
  <si>
    <t>Uvede tři nejčastější druhy zpracování odpadních vody z domácnosti (septik s trativodem, odvod kanalizací do čistírny odpadních vod a bezodtoková jímka) a analyzuje ten, který mají v domácnosti (jednu výhodu a jednu nevýhodu oproti ostatním)</t>
  </si>
  <si>
    <t>Vysvětlí princip úpravny pitné vody a čističky odpadních vod, a uvede příklady těchto zařízení ve svém okolí</t>
  </si>
  <si>
    <t>Vysvětlí, a sérií demonstrací vysvětlí princip filtrace špinavé vody, a uvede další příklady využití této separační metody doma i v průmyslu </t>
  </si>
  <si>
    <t>Identifikuje hlavní suroviny získávané z litosféry (např. minerály, rudy, stavební materiály) a jejich využití v průmyslu a každodenním životě</t>
  </si>
  <si>
    <t>U vybraných minerálů, rud a stavebních materiálů uvede prvky nebo sloučeniny, které tyto suroviny obsahují</t>
  </si>
  <si>
    <t>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t>
  </si>
  <si>
    <t>S využitím mapy uvede příklady ložisek významných surovin v ČR a v zahraničí</t>
  </si>
  <si>
    <t>Rozlišuje pojmy prvotní a druhotné suroviny, uvádí jejich příklady a využití</t>
  </si>
  <si>
    <t>Zhodnotí přínosy a rizika spojená se získáváním prvotních surovin</t>
  </si>
  <si>
    <t>Na příkladu konkrétního výrobku zmapuje cestu jeho výroby od prvotních surovin až po samotný produkt</t>
  </si>
  <si>
    <t>Rozlišuje prvky na nekovy, polokovy a kovy a uvádí charakteristické vlastnosti konkrétních zástupců těchto látek</t>
  </si>
  <si>
    <t>Vyjmenuje hlavní skupiny chemických látek užívaných v zemědělství a posoudí význam a dopady jejich užívání na životní prostředí</t>
  </si>
  <si>
    <t>Identifikuje hlavní skupiny látek používaných k péči o rostliny ve své domácnosti, seznamuje se s jejich chemickým složením, funkcí a pravidly zacházení s nimi </t>
  </si>
  <si>
    <t>S využitím statistických dat objasní spojitost mezi nadměrným užíváním hnojiv a zhoršováním kvality vody</t>
  </si>
  <si>
    <t>Identifikuje hlavní materiály a energetické suroviny používané v průmyslu a každodenním životě (např. fosilní paliva, kovy, plasty) a stručně popíše jejich složení</t>
  </si>
  <si>
    <t>Popíše základní principy získávání a zpracování fosilních paliv a jejich využití včetně dopadů na životní prostředí</t>
  </si>
  <si>
    <t>Vysvětlí spojitost mezi velikostí molekuly a teplotou varu na příkladech produktů průmyslového zpracování ropy a uvede jejich využití</t>
  </si>
  <si>
    <t>Porovná užívání běžných paliv (fosilních a vyráběných) jako zdrojů energie z pohledu efektu i udržitelnosti s obnovitelnými zdroji</t>
  </si>
  <si>
    <t>Na základě dosavadních zjištění posoudí možnosti a výzvy budoucího využití možných pohonů automobilů (alternativních i fosilních)</t>
  </si>
  <si>
    <t>Na příkladu plastů popíše průběh zpracování od jejich zdroje po samotné využití a možnosti recyklace</t>
  </si>
  <si>
    <t>Zmapuje stávající opatření pro udržitelné využívání materiálů a surovin (např. recyklace, používání obnovitelných zdrojů, snižování spotřeby) a navrhne možnosti rozšíření těchto opatření</t>
  </si>
  <si>
    <t>vytvoří diagram koloběhu uhlíku s využitím pojmů: fotosyntéza, spalování, respirace (buněčné dýchání), vznik sedimentů s obsahem uhlíku, oxid uhličitý </t>
  </si>
  <si>
    <t>vyjmenuje 3 konkrétní lidské aktivity, které zvyšují množství CO2 v atmosféře </t>
  </si>
  <si>
    <t>Vytvoří diagram koloběhu uhlíku v přírodě, vyznačí v něm přirozené i umělé zdroje uhlíku a energetické změny při jejich přeměně</t>
  </si>
  <si>
    <t>Na příkladech chemických reakcí (zejména hoření, fotosyntéza, buněčné dýchání) objasní, zda se při reakci energie uvolňuje nebo spotřebovává</t>
  </si>
  <si>
    <t>Na příkladech konkrétních sloučenin vysvětlí různé typy chemických vazeb.</t>
  </si>
  <si>
    <t>Změří změny teploty v průběhu vybraných chemických dějů (např. rozpouštění soli, rozpouštění hydroxidu, neutralizace, výparné teplo alkoholů apod.)</t>
  </si>
  <si>
    <t>Na základě provedeného pokusu zhodnotí, zda se mění hmotnost látky v průběhu chemické a fyzikální přeměny</t>
  </si>
  <si>
    <t>Experimentálně prokáže přítomnost vybraných látek vznikajících při reakci (např. kyslík, oxid uhličitý, kyselina, zásada)</t>
  </si>
  <si>
    <t>Navrhne postup a následně provede a vyhodnotí pokus s cílem ověření faktorů ovlivňujících rychlost chemické reakce (koncentrace, povrch, teplota)</t>
  </si>
  <si>
    <t>Vyhledává a shromažďuje relevantní informace o současných objevech a trendech v chemii.</t>
  </si>
  <si>
    <t>Zhodnotí příspěvek českých chemických objevů celosvětové vědě.</t>
  </si>
  <si>
    <t>S pomocí různých zdrojů posoudí relevantnost informací předkládaných v mediálních sděleních a fake news vztahujících se k oboru chemie.</t>
  </si>
  <si>
    <t>Uvede příklady inovací v chemickém výzkumu s ohledem na cíle udržitelnosti a koncept zelené chemie.</t>
  </si>
  <si>
    <t>Vyhledává, třídí a kriticky hodnotí informace o průmyslových a zemědělských závodech v okolí svého bydliště/ve svém regionu  </t>
  </si>
  <si>
    <t>Vyhledává informace o tom, jaké povinnosti mají domácnosti a firmy v kontextu ochrany přírody před znečišťováním a bezpečné likvidace odpadu </t>
  </si>
  <si>
    <t>Zjišťuje informace o možnostech třídění odpadu ve své obci/městě – informace zjišťuje skrze internetové stránky obce, nebo přímo kontaktováním zástupce samosprávy, zjišťuje polohu nejbližšího sběrného místa  </t>
  </si>
  <si>
    <t>Změří množství odpadu, který vyprodukuje jeho domácnost za týden, vyhodnotí zastoupení recyklovatelné a nerecyklovatelné složky a navrhne možnosti snížení objemu produkovaného odpadu</t>
  </si>
  <si>
    <t>Popíše postup recyklace papíru, plastů a skla, seznámí se s jednotlivými kroky recyklace a s možnostmi využití recyklovaných materiálů  </t>
  </si>
  <si>
    <t>Zmapuje, jak je ve škole (ve třídě) nakládáno s odpadem a hledá řešení pro zlepšení stávající situace (např. skrze žákovský parlament, podnět k vedení školy); zjistí množství odpadu produkovaného školní jídelnou </t>
  </si>
  <si>
    <t>Diskutuje, kde v místě jeho bydliště dochází ke znečišťování vody, vzduchu a půdy, navrhuje možnosti redukce znečištění.</t>
  </si>
  <si>
    <r>
      <rPr>
        <b/>
        <sz val="10"/>
        <color theme="1"/>
        <rFont val="Arial"/>
        <family val="2"/>
        <charset val="238"/>
      </rPr>
      <t xml:space="preserve">List Krok 4: </t>
    </r>
    <r>
      <rPr>
        <b/>
        <i/>
        <sz val="10"/>
        <color theme="1"/>
        <rFont val="Arial"/>
        <family val="2"/>
        <charset val="238"/>
      </rPr>
      <t>Rozhodněte, ve kterém ročníku by měli žáci dosáhnout školního OVU pro daný uzlový bod.</t>
    </r>
    <r>
      <rPr>
        <sz val="10"/>
        <color theme="1"/>
        <rFont val="Arial"/>
        <family val="2"/>
        <charset val="238"/>
      </rPr>
      <t xml:space="preserve">
- Školní OVU pro uzlový bod překopírujete do políčka příslušného ročníku.</t>
    </r>
  </si>
  <si>
    <t>Krok 4</t>
  </si>
  <si>
    <t>Školní OVU v ročnících</t>
  </si>
  <si>
    <t>6. ročník</t>
  </si>
  <si>
    <t>7. ročník</t>
  </si>
  <si>
    <t>8. ročník</t>
  </si>
  <si>
    <t>9. ročník</t>
  </si>
  <si>
    <t>Na základě pozorování demonstrace s dopomocí učitele definuje chemii jako přírodovědnou disciplínu, předmět jejího zkoumání včetně souvislostí s dalšími obory.</t>
  </si>
  <si>
    <t>Demonstruje základní pravidla bezpečného chování při provádění pokusů.</t>
  </si>
  <si>
    <t>Ve vybraných potravinách s využitím roztoku jódu dokáže přítomnost škrobu.</t>
  </si>
  <si>
    <t>Vysvětlí vliv nadbytku a nedostatku základních živin (tuky, sacharidy, bílkoviny, vitaminy) na zdraví člověka.</t>
  </si>
  <si>
    <t>Vysvětlí význam jednotného označování aditiv kódy E v kontextu sloganů "bez éček" či "bez chemie".</t>
  </si>
  <si>
    <t>Pokusem ověří vlastnosti sacharidů (rozpustnost ve vodě, vliv teploty na změnu struktury apod.).</t>
  </si>
  <si>
    <t>Rozlišuje pojmy atom a molekula; správně a aktivně je používá v ústní i psané komunikaci.</t>
  </si>
  <si>
    <t>Rozliší jednodušší a složitější sacharidy a uvede jejich významné zástupce spolu s významem z hlediska příjmu v potravě.</t>
  </si>
  <si>
    <t>Ve správných kontextech používá pojmy sacharid, cukr, škrob, celulóza, monosacharid, disacharid a polysacharid.</t>
  </si>
  <si>
    <t>Pokusem ověří vlastnosti tuků (rozpustnost ve vodě, vliv teploty na změnu struktury; rozlišení látek na základě hustoty apod.).</t>
  </si>
  <si>
    <t>Rozliší druhy tuků podle jejich původu a skupenství a uvede jejich vliv na zdraví člověka.</t>
  </si>
  <si>
    <t>Ve správných kontextech používá pojmy tuk, olej, vyšší mastná kyselina.</t>
  </si>
  <si>
    <t>Pokusem ověří vlastnosti bílkovin (vliv teploty na změnu struktury, denaturace bílkovin apod.).</t>
  </si>
  <si>
    <t>Ve správných kontextech používá pojmy bílkovina, protein a aminokyselina.</t>
  </si>
  <si>
    <t>S využitím modelu lidského těla popíše trávení základních živin (sacharidy, tuky, bílkoviny).</t>
  </si>
  <si>
    <t>Na modelu lidského těla uvede typická místa výskytu sacharidů, tuků a bílkovin ve vztahu k jejich funkci, vlastnostem a jejich trávení.</t>
  </si>
  <si>
    <t>Porovná funkce různých typů sacharidů, tuků a bílkovin v organizmech.</t>
  </si>
  <si>
    <t>Experimentálně zjistí a porovná pH běžně dostupných roztoků látek.</t>
  </si>
  <si>
    <t>Uvede příklady běžných kyselin a zásad a jejich využití v domácnosti.</t>
  </si>
  <si>
    <t>Vysvětlí rozdíl mezi kyselinou a zásadou z hlediska pH.</t>
  </si>
  <si>
    <t>S využitím acidobazických indikátorů demonstruje změnu pH vyvolanou přidáním kyseliny/zásady.</t>
  </si>
  <si>
    <t>Popíše vztah mezi hodnotou pH a možnostmi použití látek.</t>
  </si>
  <si>
    <t>Vysvětlí souvislosti mezi kvalitou vody a jejím pH.</t>
  </si>
  <si>
    <t>Navrhne řešení modelových situací zhoršené kvality vody v bazénu.</t>
  </si>
  <si>
    <t>Navrhne a provede pokus ověřující vliv složení zálivky na růst rostliny.</t>
  </si>
  <si>
    <t>Popíše složení základních hnojiv a jejich význam pro růst rostliny.</t>
  </si>
  <si>
    <t>Na základě údajů o složení hnojiva s využitím hmotnostního zlomku s využitím grafiky porovná zastoupení dusíku, fosforu a draslíku v různých hnojivech.</t>
  </si>
  <si>
    <t>Vyhledá negativní účinky hnojiv a pesticidů na životní prostředí a zdraví člověka.</t>
  </si>
  <si>
    <t>Rozezná látky používané k dezinfekci a odstraňování nežádoucích organismů (bakterie, hmyz, hlodavci, plevele, písně, řasy apod.).</t>
  </si>
  <si>
    <t>Objasní roli vybraných drogistických přípravků v domácnosti (kosmetické, mýdla a prací prostředky) a uvede jejich příklady.</t>
  </si>
  <si>
    <t>Vysvětlí funkci aktivních látek ve vybraných drogistických produktech.</t>
  </si>
  <si>
    <t>Volí vhodné rozpouštědlo k odstranění konkrétních nečistot.</t>
  </si>
  <si>
    <t>Připraví vybrané kosmetické produkty (např. mýdlo, balzám na rty, rtěnka, šumivá koule do koupele apod.).</t>
  </si>
  <si>
    <t>Porovnává koncentrace hlavních složek vzduchu (např. dusík, kyslík, oxid uhličitý) a na datech z dostupných zdrojů identifikuje rozdíly v různých lokalitách.</t>
  </si>
  <si>
    <t>Rozlišuje pojmy směs, chemicky čistá látka, prvek, sloučenina, atom, molekula, roztok a správně a aktivně je používá v ústní i psané komunikaci.</t>
  </si>
  <si>
    <t>Interpretuje data o složení vzduchu v kontextu platných norem a doporučení (např. limity WHO, česká legislativa).</t>
  </si>
  <si>
    <t>Vysvětlí přínos měření kvality ovzduší v různých místech.</t>
  </si>
  <si>
    <t>Vysvětlí vliv koncentrace znečišťujících látek (např. prachové částice, oxidy dusíku, oxid siřičitý) na kvalitu ovzduší.</t>
  </si>
  <si>
    <t>Orientuje se v možnostech poskytovaných dat na portálu ČHMÚ z hlediska ochrany ovzduší a jejich hodnocení v rámci celé ČR a daném regionu.</t>
  </si>
  <si>
    <t>Vyhledá informace o vybraných polutantech ve vybraném regionu (oxidy síry, oxidy dusíku a prachové částice) na portálu ČHMÚ v aplikaci Automatizovaného Imisního Monitoringu (AIM).</t>
  </si>
  <si>
    <t>Navrhne možnosti omezení lidské činnosti způsobující produkci polutantů.</t>
  </si>
  <si>
    <t>Posoudí vliv oxidů dusíku a oxidů síry na vznik kyselých dešťů a odhadne možnost vzniku kyselých dešťů ve vybraném regionu.</t>
  </si>
  <si>
    <t>Zhodnotí význam automatizovaného imisního monitoringu (AIM) v ČR a okolních státech jako nástroje na ochranu ovzduší.</t>
  </si>
  <si>
    <t>Popíše procesy, kterými se znečišťující látky dostávají do ovzduší.</t>
  </si>
  <si>
    <t>Vysvětlí, jakými procesy se předchází přítomnosti znečišťujících látek v ovzduší.</t>
  </si>
  <si>
    <t>S využitím jednoduchého schématu simuluje a diskutuje podstatu a důsledky skleníkového efektu.</t>
  </si>
  <si>
    <t>Diskutuje příčiny a důsledky zesilování skleníkového efektu vlivem lidské činnosti.</t>
  </si>
  <si>
    <t>Na základě vědeckých zjištění navrhuje konkrétní možnosti zmírnění dopadů skleníkového efektu v místě svého bydliště, ve své škole, ve své rodině.</t>
  </si>
  <si>
    <t>Diskutuje příčiny vzniku a důsledky působení kyselých dešťů na lokální úrovni, v ČR i ve světě.</t>
  </si>
  <si>
    <t>Navrhne konkrétní kroky, kterými by mohla jeho rodina, kraj, celá ČR snížit produkci kyselinotvorných oxidů.</t>
  </si>
  <si>
    <t>Objasní změny v tloušťce ozonové vrstvy a zhodnotí dopady na život na Zemi v případě jejího zeslabování i obnovy.</t>
  </si>
  <si>
    <t>Vysvětlí rozdíl a objasní příčiny vzniku oxidačního a redukčního typu smogu, uvede konkrétní kroky, kterými by bylo možné předcházet jejich vzniku.</t>
  </si>
  <si>
    <t>Na příkladech z reálného života vysvětlí základní vlastnosti plynů (hustota vzduchu v závislosti na teplotě, rozdíly hustoty běžných plynů, zkapalňování plynů, podporuje nebo nepodporuje hoření apod.).</t>
  </si>
  <si>
    <t>Znázorní základní fáze koloběhu vody (výpar, kondenzace, srážky, vsakování, odtok) včetně popisu těchto procesů.</t>
  </si>
  <si>
    <t>Shrne vliv lidské činnosti na koloběh vody (např. urbanizace, zemědělství, znečišťování vodních zdrojů, stavba přehrad).</t>
  </si>
  <si>
    <t>S pomocí mapy popíše nerovnoměrné rozložení zdrojů pitné vody na Zemi.</t>
  </si>
  <si>
    <t>Vysvětlí spojitost vzniku vodního kamene s tvrdostí vody s pomocí pojmů množství iontů vápníku a hořčíku ve vodě.</t>
  </si>
  <si>
    <t>S pomocí mapy tvrdosti vody v ČR a s chemickým rozborem vody rozhodne, kde je větší/menší šance vzniku vodního kamene.</t>
  </si>
  <si>
    <t>Rozliší jednotlivé druhy vody podle jejího původu, účelu a složení a zhodnotí možnosti a limity jejich použití s oporou o platné normy.</t>
  </si>
  <si>
    <t>Spočítá svou vodní stopu (např. pomocí https://www.voda.limited/vodni-zuctovani), porovná ji s průměrnou stopou v ČR i ve světě a navrhne 3 konkrétní způsoby, jak by ji mohl snížit.</t>
  </si>
  <si>
    <t>S využitím dat porovná množství vody potřebné k přípravě vybraných zemědělských a průmyslových produktů (water footprint).</t>
  </si>
  <si>
    <t>Ve své domácnosti změří, kolik vody vyteče na 1 minutu z kohoutku v kuchyni, v koupelně a ve sprše.</t>
  </si>
  <si>
    <t>Uvede příklady znečištění vody a možnosti její recyklace.</t>
  </si>
  <si>
    <t>Uvede tři nejčastější druhy zpracování odpadních vody z domácnosti (septik s trativodem, odvod kanalizací do čistírny odpadních vod a bezodtoková jímka) a analyzuje ten, který mají v domácnosti (jednu výhodu a jednu nevýhodu oproti ostatním).</t>
  </si>
  <si>
    <t>Vysvětlí princip úpravny pitné vody a čističky odpadních vod, a uvede příklady těchto zařízení ve svém okolí.</t>
  </si>
  <si>
    <t>Vysvětlí, a sérií demonstrací vysvětlí princip filtrace špinavé vody, a uvede další příklady využití této separační metody doma i v průmyslu.</t>
  </si>
  <si>
    <t>Identifikuje hlavní suroviny získávané z litosféry (např. minerály, rudy, stavební materiály) a jejich využití v průmyslu a každodenním životě.</t>
  </si>
  <si>
    <t>U vybraných minerálů, rud a stavebních materiálů uvede prvky nebo sloučeniny, které tyto suroviny obsahují.</t>
  </si>
  <si>
    <t>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t>
  </si>
  <si>
    <t>S využitím mapy uvede příklady ložisek významných surovin v ČR a v zahraničí.</t>
  </si>
  <si>
    <t>Rozlišuje pojmy prvotní a druhotné suroviny, uvádí jejich příklady a využití.</t>
  </si>
  <si>
    <t>Zhodnotí přínosy a rizika spojená se získáváním prvotních surovin.</t>
  </si>
  <si>
    <t>Na příkladu konkrétního výrobku zmapuje cestu jeho výroby od prvotních surovin až po samotný produkt.</t>
  </si>
  <si>
    <t>Rozlišuje prvky na nekovy, polokovy a kovy a uvádí charakteristické vlastnosti konkrétních zástupců těchto látek.</t>
  </si>
  <si>
    <t>Vyjmenuje hlavní skupiny chemických látek užívaných v zemědělství a posoudí význam a dopady jejich užívání na životní prostředí.</t>
  </si>
  <si>
    <t>Identifikuje hlavní skupiny látek používaných k péči o rostliny ve své domácnosti, seznamuje se s jejich chemickým složením, funkcí a pravidly zacházení s nimi.</t>
  </si>
  <si>
    <t>S využitím statistických dat objasní spojitost mezi nadměrným užíváním hnojiv a zhoršováním kvality vody.</t>
  </si>
  <si>
    <t>Identifikuje hlavní materiály a energetické suroviny používané v průmyslu a každodenním životě (např. fosilní paliva, kovy, plasty) a stručně popíše jejich složení.</t>
  </si>
  <si>
    <t>Popíše základní principy získávání a zpracování fosilních paliv a jejich využití včetně dopadů na životní prostředí.</t>
  </si>
  <si>
    <t>Vysvětlí spojitost mezi velikostí molekuly a teplotou varu na příkladech produktů průmyslového zpracování ropy a uvede jejich využití.</t>
  </si>
  <si>
    <t>Porovná užívání běžných paliv (fosilních a vyráběných) jako zdrojů energie z pohledu efektu i udržitelnosti s obnovitelnými zdroji.</t>
  </si>
  <si>
    <t>Diskutuje vývoj a inovace v chemickém výzkumu s ohledem na environmentální, etické nebo technologické aspekty, především cíle udržitelnosti a koncept zelené chemie.</t>
  </si>
  <si>
    <t>Na základě dosavadních zjištění posoudí možnosti a výzvy budoucího využití možných pohonů automobilů (alternativních i fosilních).</t>
  </si>
  <si>
    <t>Na příkladu plastů popíše průběh zpracování od jejich zdroje po samotné využití a možnosti recyklace.</t>
  </si>
  <si>
    <t>Na základě praktického využití významných kovů a jejich slitin usuzuje na jejich vlastnosti.</t>
  </si>
  <si>
    <t>Zmapuje stávající opatření pro udržitelné využívání materiálů a surovin (např. recyklace, používání obnovitelných zdrojů, snižování spotřeby) a navrhne možnosti rozšíření těchto opatření.</t>
  </si>
  <si>
    <t>Vysvětlí koncept oběhového hospodářství a jeho význam pro udržitelné nakládání s materiály a surovinami.</t>
  </si>
  <si>
    <t>Vytvoří diagram koloběhu uhlíku s využitím pojmů: fotosyntéza, spalování, respirace (buněčné dýchání), vznik sedimentů s obsahem uhlíku, oxid uhličitý.</t>
  </si>
  <si>
    <t>Vyjmenuje 3 konkrétní lidské aktivity, které zvyšují množství CO2 v atmosféře.</t>
  </si>
  <si>
    <t>Vytvoří diagram koloběhu uhlíku v přírodě, vyznačí v něm přirozené i umělé zdroje uhlíku a energetické změny při jejich přeměně.</t>
  </si>
  <si>
    <t>Na příkladech chemických reakcí (zejména hoření, fotosyntéza, buněčné dýchání) objasní, zda se při reakci energie uvolňuje nebo spotřebovává.</t>
  </si>
  <si>
    <t>Vysvětlí principy změny teploty v průběhu vybraných chemických dějů (např. např. rozpouštění soli, rozpouštění hydroxidu, neutralizace, výparné teplo alkoholů apod.).</t>
  </si>
  <si>
    <t>Na základě provedeného pokusu zhodnotí, zda se mění hmotnost látky v průběhu chemické a fyzikální přeměny.</t>
  </si>
  <si>
    <t>Experimentálně prokáže přítomnost vybraných látek vznikajících při reakci (např. kyslík, oxid uhličitý, kyselina, zásada).</t>
  </si>
  <si>
    <t>Navrhne postup a následně provede a vyhodnotí pokus s cílem ověření faktorů ovlivňujících rychlost chemické reakce (koncentrace, povrch, teplota).</t>
  </si>
  <si>
    <t>Vyhledává, třídí a kriticky hodnotí informace o průmyslových a zemědělských závodech v okolí svého bydliště/ve svém regionu.</t>
  </si>
  <si>
    <t>Vyhledává informace o tom, jaké povinnosti mají domácnosti a firmy v kontextu ochrany přírody před znečišťováním a bezpečné likvidace odpadu.</t>
  </si>
  <si>
    <t>Aktivně se zajímá o to, kde v místě jeho bydliště dochází ke znečišťování vody, vzduchu a půdy – v rámci svých možností zjišťuje možnosti nápravy (nahlášení samosprávě, technickým službám, zorganizování úklidové akce, aj.), současně navrhuje možnosti limitace zdrojů znečištění.</t>
  </si>
  <si>
    <t>Zjišťuje informace o možnostech třídění odpadu ve své obci/městě – informace zjišťuje skrze internetové stránky obce, nebo přímo kontaktováním zástupce samosprávy, zjišťuje polohu nejbližšího sběrného místa. </t>
  </si>
  <si>
    <t>Změří množství odpadu, který vyprodukuje jeho domácnost za týden, vyhodnotí zastoupení recyklovatelné a nerecyklovatelné složky a navrhne možnosti snížení objemu produkovaného odpadu.</t>
  </si>
  <si>
    <t>Popíše postup recyklace papíru, plastů a skla, seznámí se s jednotlivými kroky recyklace a s možnostmi využití recyklovaných materiálů.</t>
  </si>
  <si>
    <t>Zmapuje, jak je ve škole (ve třídě) nakládáno s odpadem a hledá řešení pro zlepšení stávající situace (např. skrze žákovský parlament, podnět k vedení školy); zjistí množství odpadu produkovaného školní jídelnou.</t>
  </si>
  <si>
    <r>
      <t xml:space="preserve">List Krok 5: </t>
    </r>
    <r>
      <rPr>
        <b/>
        <i/>
        <sz val="10"/>
        <color theme="1"/>
        <rFont val="Arial"/>
        <family val="2"/>
        <charset val="238"/>
      </rPr>
      <t>Doplňte předcházející OVU z RVP VZ a školní OVU jako orientaci pro dosažení návaznosti a kontinuity.</t>
    </r>
  </si>
  <si>
    <t>Krok 5</t>
  </si>
  <si>
    <t>Návaznost a kontinuita OVU</t>
  </si>
  <si>
    <t>Předcházející OVU vzdělávacích oborů pro uzlový bod 5</t>
  </si>
  <si>
    <t>Školní OVU pro 5. ročník</t>
  </si>
  <si>
    <t xml:space="preserve">Popis OVU z RVP ZV </t>
  </si>
  <si>
    <r>
      <rPr>
        <b/>
        <sz val="10"/>
        <color theme="1"/>
        <rFont val="Arial"/>
        <family val="2"/>
        <charset val="238"/>
      </rPr>
      <t xml:space="preserve">List Krok 6: </t>
    </r>
    <r>
      <rPr>
        <b/>
        <i/>
        <sz val="10"/>
        <color theme="1"/>
        <rFont val="Arial"/>
        <family val="2"/>
        <charset val="238"/>
      </rPr>
      <t>Vytvořte linie.</t>
    </r>
    <r>
      <rPr>
        <b/>
        <sz val="10"/>
        <color theme="1"/>
        <rFont val="Arial"/>
        <family val="2"/>
        <charset val="238"/>
      </rPr>
      <t xml:space="preserve"> </t>
    </r>
    <r>
      <rPr>
        <sz val="10"/>
        <color theme="1"/>
        <rFont val="Arial"/>
        <family val="2"/>
        <charset val="238"/>
      </rPr>
      <t xml:space="preserve">
- Od ročníku, ve kterém má být školního OVU dosaženo, postupujte směrem k nižším ročníkům, pokud dosažení OVU vyžaduje více než jeden školní rok.
- Při tvorbě školních OVU využijte popis fází (úrovně) u OVU z IS RVP jako postupné kroky žáka k OVU RVP.
- Školních OVU může být více v jednom ročníku nebo podle charakteru OVU z RVP mohou gradovat ve více ročnících.</t>
    </r>
  </si>
  <si>
    <t>Krok 6</t>
  </si>
  <si>
    <t>Linie</t>
  </si>
  <si>
    <t>Na základě údajů o složení potravin s využitím hmotnostního zlomku porovná hmotnost vybraných látek (cukru, soli, kakaa apod.) ve srovnatelných produktech.</t>
  </si>
  <si>
    <t>Vyjmenuje 3 konkrétní lidské aktivity, které zvyšují množství CO2 v atmosféře. </t>
  </si>
  <si>
    <t>Zjišťuje informace o možnostech třídění odpadu ve své obci/městě – informace zjišťuje skrze internetové stránky obce, nebo přímo kontaktováním zástupce samosprávy, zjišťuje polohu nejbližšího sběrného místa.</t>
  </si>
  <si>
    <r>
      <rPr>
        <b/>
        <sz val="10"/>
        <color theme="1"/>
        <rFont val="Arial"/>
        <family val="2"/>
        <charset val="238"/>
      </rPr>
      <t xml:space="preserve">List Krok 7: </t>
    </r>
    <r>
      <rPr>
        <b/>
        <i/>
        <sz val="10"/>
        <color theme="1"/>
        <rFont val="Arial"/>
        <family val="2"/>
        <charset val="238"/>
      </rPr>
      <t>Vytvořte vazby.</t>
    </r>
    <r>
      <rPr>
        <b/>
        <sz val="10"/>
        <color theme="1"/>
        <rFont val="Arial"/>
        <family val="2"/>
        <charset val="238"/>
      </rPr>
      <t xml:space="preserve"> </t>
    </r>
    <r>
      <rPr>
        <sz val="10"/>
        <color theme="1"/>
        <rFont val="Arial"/>
        <family val="2"/>
        <charset val="238"/>
      </rPr>
      <t xml:space="preserve">
- Tam, kde je to smysluplné, vyberte z RVP ty OVU PT, KK a ZG, které mají zřetelnou, významnou, smysluplnou vazbu na stanovený školní OVU v jednotlivých ročnících.
- Využijte IS RVP, kde jsou základní vazby vyznačeny v metodické podpoře.</t>
    </r>
  </si>
  <si>
    <t>Krok 7</t>
  </si>
  <si>
    <t>Vazby</t>
  </si>
  <si>
    <t>Školní OVU pro 6. ročník</t>
  </si>
  <si>
    <t>RVP OVU PT</t>
  </si>
  <si>
    <t>Školní OVU PT pro 6. ročník</t>
  </si>
  <si>
    <t>RVP OVU KK</t>
  </si>
  <si>
    <t>Vazby na související OVU dalších vzdělávacích oborů</t>
  </si>
  <si>
    <t>RVP OVU ZG</t>
  </si>
  <si>
    <t>Školní OVU pro 7. ročník</t>
  </si>
  <si>
    <t>Školní OVU PT pro 7. ročník</t>
  </si>
  <si>
    <t>CZB-VZB-001-ZV9-005
Uplatňuje osvojené návyky a dovednosti v situacích úrazů a náhle vzniklých stavů, v rámci svých možností poskytne první pomoc ve škole. ŠOVU Uplatňuje osvojené návyky a dovednosti v situacích úrazů a náhle vzniklých stavů, rozhodne o postupu a způsobech při poskytování první pomoci.</t>
  </si>
  <si>
    <t>KKK-VYJ-000-ZV9-001 
Vyjadřuje se prostřednictvím souboru běžných výrazových prostředků, které volí s důrazem na svůj komunikační záměr, partnera a situaci.</t>
  </si>
  <si>
    <t>PTP-000-000-ZV9-002 
Plánuje, realizuje a vyhodnocuje aktivity péče o sebe v jednotlivých oblastech wellbeingu. PTU-000-000-ZV9-003 
Vybírá, plánuje, realizuje a vyhodnotí společně se spolužáky nebo dalšími lidmi opatření potřebná pro posílení udržitelnosti v místní komunitě či ve světě.</t>
  </si>
  <si>
    <t>Vyhodnocuje výsledek déledobého sledování vyváženosti vlastního jídelníčku s ohledem na konkrétní živiny.</t>
  </si>
  <si>
    <t>KOS-WEL-000-ZV9-001
Aktivně přispívá ke zvyšování osobního wellbeingu (osobní všestranné pohody).</t>
  </si>
  <si>
    <t>CZB-VZB-001-ZV9-002	
Na základě znalosti základních mechanismů vzniku nemocí (infekčních, neinfekčních, degenerativních, psychosomatických aj.) uplatňuje zásady aktivní ochrany zdraví. ŠOVU Zdůvodní zásady zdravého životního stylu pro snížení výskytu a dopadu zdravotních problémů chronických neinfekčních onemocnění a uplatňuje je ve svém osobním životě.</t>
  </si>
  <si>
    <t>Vyhodnotí dopady konzumace alternativních zdrojů živin.</t>
  </si>
  <si>
    <t>KOB-UDR-000-ZV9-001 
Uskutečňuje kroky směřující k udržitelnosti na základě promýšlení různých scénářů možného budoucího vývoje.</t>
  </si>
  <si>
    <t>ZGC-VZT-000-ZV9-001 
Oceňuje čtení a psaní jako činnosti pomáhající porozumět světu i sobě samému.</t>
  </si>
  <si>
    <t>KRP-BAD-000-ZV9-001 
Navrhne plán pro zkoumání a řešení specifického výzkumného problému. 
KKK-POR-000-ZV9-001 
Přemýšlí o komunikačním záměru autora sdělení. 
KDI-TDO-000-ZV9-001 Generuje digitální obsah v různých formátech s cílem umocnit výstupy vlastní tvořivé činnosti.</t>
  </si>
  <si>
    <t>ZGM-MRF-000-ZV9-001  
Hodnotí získané výsledky ve vztahu k výchozí matematické situaci.</t>
  </si>
  <si>
    <t>Zhodnotí zastoupení nejčastěji se vyskytujících aditiv v potravinách běžně konzumovaných spolužáky.</t>
  </si>
  <si>
    <t xml:space="preserve">
</t>
  </si>
  <si>
    <t>ZGC-BPO-000-ZV9-001 
Při interpretaci komplexních textů dokládá své závěry textem; v oborech usiluje o přesnost a uspořádanost v obsahu i ve vyjadřování; podle své potřeby využívá psaní pro své sebeuvědomění a sebevyjádření.</t>
  </si>
  <si>
    <t>PTP-000-000-ZV9-002 
Plánuje, realizuje a vyhodnocuje aktivity péče o sebe v jednotlivých oblastech wellbeingu. PTU-000-000-ZV9-003 
Vybírá, plánuje, realizuje a vyhodnotí společně se spolužáky nebo dalšími lidmi opatření potřebná pro posílení udržitelnosti v místní komunitě či ve světě. 
PTS-000-000-ZV9-003 
Rozezná postoje, stereotypy a předsudky v mediálních sděleních a navrhne možné způsoby, jak lze předcházet rizikům jejich mediálního šíření. 
PTS-000-000-ZV9-002 
Rozezná a vysvětlí volbu výrazových prostředků, kterými se mediální sdělení snaží ovlivnit vnímání konkrétního tématu.</t>
  </si>
  <si>
    <t>Uvede příklady manipulativních technik v reklamách s ohledem na obsah potravin.</t>
  </si>
  <si>
    <t xml:space="preserve">KKK-VYJ-000-ZV9-001 
Vyjadřuje se prostřednictvím souboru běžných výrazových prostředků, které volí s důrazem na svůj komunikační záměr, partnera a situaci.  
KDI-VIN-000-ZV9-001 
Využívá digitální technologie, aby sobě či ostatním usnadnil či zjednodušil pracovní postupy a zkvalitnil výsledky práce. 
KDI-DAT-000-ZV9-001 
Data získaná na základě vlastních kritérií a formulovaných dotazů z různých digitálních zdrojů posuzuje z hlediska souladu s již známými poznatky i nároku na spolehlivost zdroje.
</t>
  </si>
  <si>
    <t xml:space="preserve">CAP-PRI-001-ZV9-002 
Na základě pokusu popíše faktory ovlivňující základní životní procesy v organismech včetně člověka. 
ŠOVU 6: Provede pokus ověřující vliv jednoho faktoru na organismus (typu potvrzující bádání, laboratorní práce) podle předloženého návodu, kdy dostává danou výzkumnou otázku i postup práce (př. step test; chuť u člověka). Propojí výsledek pokusu s dostupnými informacemi a s doporučeními pro péči o zdraví člověka.
</t>
  </si>
  <si>
    <t>CAP-PRI-004-ZV9-010	
Vysvětlí význam DNA pro jedince a diskutuje o výhodách a rizikách jejího pozměňování. 
ŠOVU 9: Zdůvodní přítomnost DNA (téměř) v každé buňce a vysvětlí souvislosti mezi dědičnou informací (genem), bílkovinou a projevem znaku, zejména u savců.</t>
  </si>
  <si>
    <t>CZB-VZB-002-ZV9-008	
Sestaví jednodenní i dlouhodobý jídelníček na základě výživových doporučení, která aplikuje vzhledem k potřebám organismu. 
ŠOVU: Propojuje informace o činnosti trávicí soustavy, obsahu živin a dalších látek v potravinách s možnými vlivy konzumace těchto potravin na zdravotní stav.</t>
  </si>
  <si>
    <t xml:space="preserve">CAP-PRI-004-ZV9-003	
Objasní základní vnější a vnitřní stavbu vybraných organismů včetně člověka a fungování těla jako celku s vysvětlením funkce orgánů a orgánových soustav pomocí modelu.
ŠOVU 9: Popíše, jak tělo funguje jako propojený celek na příkladu hormonů, růstu a rozmnožování. Vysvětlí, co všechno (jaké faktory) rozmnožování organismů ovlivňuje. </t>
  </si>
  <si>
    <t xml:space="preserve">CAP-PRI-001-ZV9-003 
Objasní základní vnější a vnitřní stavbu vybraných organismů včetně člověka a fungování těla jako celku s vysvětlením funkce orgánů a orgánových soustav pomocí modelu. 
ŠOVU 6: Popíše vnější a vnitřní stavbu těla (kostra, orgány a orgánové soustavy - zejména cévní a trávící) modelového organismu a vysvětlí funkci těchto částí. </t>
  </si>
  <si>
    <t xml:space="preserve">CZB-VZB-002-ZV9-008	
Sestaví jednodenní i dlouhodobý jídelníček na základě výživových doporučení, která aplikuje vzhledem k potřebám organismu. 
ŠOVU: Posoudí návrhy jídelníčků vzhledem k aktuálním výživovým doporučením.
CZB-VZB-002-ZV9-008	
Sestaví jednodenní i dlouhodobý jídelníček na základě výživových doporučení, která aplikuje vzhledem k potřebám organismu. 
ŠOVU: Sestaví jednodenní i dlouhodobý jídelníček a zdůvodní jeho složení z hlediska potřeb organismu.
</t>
  </si>
  <si>
    <t xml:space="preserve">CZB-VZB-003-ZV9-013	
Uvádí do souvislostí zdravotní a psychosociální rizika zneužívání legálních i nelegálních návykových látek se životní perspektivou člověka, vysvětlí rizika a dopady závislostního chování. 
ŠOVU: Popíše a zdůvodní zdravotní, psychosociální a jiná rizika zneužívání návykových látek a vzniku nelátkových forem závislosti pro jedince a společnost. </t>
  </si>
  <si>
    <t>KPP-NAP-000-ZV9-001 
Využívá příležitosti a výzvy pro rozvoj v různých oblastech vlastního života.</t>
  </si>
  <si>
    <t>KRP-BAD-000-ZV9-001 
Navrhne plán pro zkoumání a řešení specifického výzkumného problému.</t>
  </si>
  <si>
    <t>ZGM-MOD-000-ZV9-001 
Vyvíjí/inovuje matematické modely.</t>
  </si>
  <si>
    <t>PTS-000-000-ZV9-002 
Rozezná a vysvětlí volbu výrazových prostředků, kterými se mediální sdělení snaží ovlivnit vnímání konkrétního tématu. 
PTU-000-000-ZV9-001 
Vyhledá příklady, kdy lidské zásahy do prostředí přinesly původně nepředvídané důsledky, a vysvětlí, jak je možné se z daných příkladů do budoucna poučit.</t>
  </si>
  <si>
    <t>Vyhledá příklady, kdy využívání hnojiv přineslo nepředvídané důsledky, a vysvětlí, jak je možné se z daných příkladů do budoucna poučit.</t>
  </si>
  <si>
    <t>KRP-KRP-000-ZV9-001 Kriticky hodnotí informace z různých zdrojů.</t>
  </si>
  <si>
    <t>KKK-VYJ-000-ZV9-001 
Vyjadřuje se prostřednictvím souboru běžných výrazových prostředků, které volí s důrazem na svůj komunikační záměr, partnera a situaci. 
KPP-NAP-000-ZV9-001 
Využívá příležitosti a výzvy pro rozvoj v různých oblastech vlastního života.</t>
  </si>
  <si>
    <t>PTP-000-000-ZV9-001 
Aktivně spoluutváří vzdělávací prostředí, aby přispívalo k naplňování jeho potřeb a potřeb ostatních členů školní komunity.</t>
  </si>
  <si>
    <t>Volí vhodný způsob simulace postupu při nehodách při práci s chemickými látkami.</t>
  </si>
  <si>
    <t>CZB-VZB-001-ZV9-005	
Uplatňuje osvojené návyky a dovednosti v situacích úrazů a náhle vzniklých stavů, v rámci svých možností poskytne první pomoc ve škole. 
ŠOVU: Předvede v modelové situaci základní úkony resuscitace v situacích ohrožujících život a bezpečné ošetření poranění, ošetření závažnějších úrazů a náhle vzniklých poruch zdraví.</t>
  </si>
  <si>
    <t>PTS-000-000-ZV9-002 
Plánuje, realizuje a vyhodnocuje aktivity péče o sebe v jednotlivých oblastech wellbeingu. 
PTU-000-000-ZV9-001 
Vyhledá příklady, kdy lidské zásahy do prostředí přinesly původně nepředvídané důsledky, a vysvětlí, jak je možné se z daných příkladů do budoucna poučit.</t>
  </si>
  <si>
    <t>Vysvětlí dopady přítomnosti fosforečnanů ve vodách a možnosti předcházení tohoto nežádoucího jevu.</t>
  </si>
  <si>
    <t>KRP-KRP-000-ZV9-001 
Kriticky hodnotí informace z různých zdrojů.
KPP-NAP-000-ZV9-001 
Využívá příležitosti a výzvy pro rozvoj v různých oblastech vlastního života.</t>
  </si>
  <si>
    <t>KRP-KRP-000-ZV9-001 
Kriticky hodnotí informace z různých zdrojů. 
KDI-VIN-000-ZV9-001 
Využívá digitální technologie, aby sobě či ostatním usnadnil či zjednodušil pracovní postupy a zkvalitnil výsledky práce. 
KPP-NAP-000-ZV9-001 
Využívá příležitosti a výzvy pro rozvoj v různých oblastech vlastního života.</t>
  </si>
  <si>
    <t>Školní OVU pro 8. ročník</t>
  </si>
  <si>
    <t>Školní OVU PT pro 8. ročník</t>
  </si>
  <si>
    <t>KDI-DAT-000-ZV9-001
Data získaná na základě vlastních kritérií a formulovaných dotazů z různých digitálních zdrojů posuzuje z hlediska souladu s již známými poznatky i nároku na spolehlivost zdroje.</t>
  </si>
  <si>
    <t>CAP-FYZ-005-ZV9-013 
Popíše základní strukturu látek a relevantní částice při postupu z makrosvěta do mikrosvěta a uvede některé konkrétní příklady dějů, které na dané úrovni probíhají.</t>
  </si>
  <si>
    <t>KDI-VIN-000-ZV9-001 
Využívá digitální technologie, aby sobě či ostatním usnadnil či zjednodušil pracovní postupy a zkvalitnil výsledky práce.</t>
  </si>
  <si>
    <t>ZGM-MUV-000-ZV9-001 
Aplikuje metody analýzy a syntézy při řešení matematických postupů.</t>
  </si>
  <si>
    <t xml:space="preserve">KDI-VIN-000-ZV9-001 
Využívá digitální technologie, aby sobě či ostatním usnadnil či zjednodušil pracovní postupy a zkvalitnil výsledky práce. 
KDI-DAT-000-ZV9-001 
Data získaná na základě vlastních kritérií a formulovaných dotazů z různých digitálních zdrojů posuzuje z hlediska souladu s již známými poznatky i nároku na spolehlivost zdroje.
</t>
  </si>
  <si>
    <t>PTU-000-000-ZV9-001 
Vyhledá příklady, kdy lidské zásahy do prostředí přinesly původně nepředvídané důsledky, a vysvětlí, jak je možné se z daných příkladů do budoucna poučit.</t>
  </si>
  <si>
    <t>Vyhledá příklady dopadů výskytu polutantů v ovzduší na životní prostředí, a vysvětlí, jak je možné se z daných příkladů do budoucna poučit.</t>
  </si>
  <si>
    <t>KRP-BAD-000-ZV9-001 
Navrhne plán pro zkoumání a řešení specifického výzkumného problému. 
KOB-UDR-000-ZV9-001 
Uskutečňuje kroky směřující k udržitelnosti na základě promýšlení různých scénářů možného budoucího vývoje.</t>
  </si>
  <si>
    <t>PTU-000-000-ZV9-001 
Vyhledá příklady, kdy lidské zásahy do prostředí přinesly původně nepředvídané důsledky, a vysvětlí, jak je možné se z daných příkladů do budoucna poučit. 
PTU-000-000-ZV9-002 
Prozkoumá a vysvětlí provázanost mezi klimatickou změnou, vlastním životním stylem, životem společnosti a ekonomickou činností.</t>
  </si>
  <si>
    <t>Vyhledá příklady dopadů výskytu kyselinotvorných oxidů v ovzduší na životní prostředí, a vysvětlí, jak je možné se z daných příkladů do budoucna poučit.</t>
  </si>
  <si>
    <t>Vysvětlí, jak automobilový průmysl ovlivňuje životní prostředí.</t>
  </si>
  <si>
    <t>KKU-USU-000-ZV9-001 
Řídí vlastní procesy učení.</t>
  </si>
  <si>
    <t>PRI-004-ZV9-007 
Objasní roli přírodních procesů v příčinách, dopadech a opatřeních týkajících se změn klimatu. 
ŠOVU: Rozliší opatření, která pouze zmírňují dopady (výpar z rostlin a ochlazování okolí, hospodaření s dešťovou vodou), od těch, která jsou zaměřená na příčinu (snížení emisí skleníkových plynů) u zkoumaných ekosystémů, v zemědělské krajině i ve městě.</t>
  </si>
  <si>
    <t xml:space="preserve">PTU-000-000-ZV9-003 
Vybírá, plánuje, realizuje a vyhodnotí společně se spolužáky nebo dalšími lidmi opatření potřebná pro posílení udržitelnosti v místní komunitě či ve světě. 
PTP-000-000-ZV9-003 
Ve spolupráci s druhými plánuje, realizuje a vyhodnocuje aktivity, které podporují wellbeing všech členů školní komunity. 
PTS-000-000-ZV9-002 
Rozezná a vysvětlí volbu výrazových prostředků, kterými se mediální sdělení snaží ovlivnit vnímání konkrétního tématu.
</t>
  </si>
  <si>
    <t>Navrhne celotřídní/celoškolní aktivitu směřující k informovanosti o možnostech snížení uhlíkové stopy školy.</t>
  </si>
  <si>
    <t>CAP-PRI-002-ZV9-004 
Vytvoří zjednodušující model vztahů mezi organismy navzájem a prostředím v ekosystému na základě vlastního pozorování a práce s informačními zdroji a na konkrétních příkladech posoudí udržitelnost využívání ekosystému člověkem.
ŠOVU: Posoudí různé způsoby hospodaření v zemědělské krajině v kontextu ochrany přírody a zemědělského hospodaření v okolí, zejména s ohledem na prevenci půdní eroze, hospodaření s vodou v krajině a ukládání uhlíku do půdy. Rozliší přitom opatření, která pouze zmírňují dopady (výpar z rostlin a ochlazování okolí, hospodaření s dešťovou vodou), od těch, která jsou zaměřená na příčinu (snížení emisí skleníkových plynů). Uvede příklady opatření z informačních zdrojů, z blízkého okolí a z regionu založených na přírodních procesech (fotosyntéza, rozklad, výpar vody z rostlin) zmírňujících dopady změn klimatu a argumentuje na základě důkazů o jejich účinnosti v sídlech a v krajině.</t>
  </si>
  <si>
    <t>PTU-000-000-ZV9-003 
Vybírá, plánuje, realizuje a vyhodnotí společně se spolužáky nebo dalšími lidmi opatření potřebná pro posílení udržitelnosti v místní komunitě či ve světě. 
PTP-000-000-ZV9-003 
Ve spolupráci s druhými plánuje, realizuje a vyhodnocuje aktivity, které podporují wellbeing všech členů školní komunity. 
PTS-000-000-ZV9-002 
Rozezná a vysvětlí volbu výrazových prostředků, kterými se mediální sdělení snaží ovlivnit vnímání konkrétního tématu.</t>
  </si>
  <si>
    <t>Navrhne možnosti, jakými sám/rodina nebo škola může přispět ke snižování výskytu kyselinotvorných oxidů v ovzduší.</t>
  </si>
  <si>
    <t>KOB-UDR-000-ZV9-001 
Uskutečňuje kroky směřující k udržitelnosti na základě promýšlení různých scénářů možného budoucího vývoje. 
KOB-PCP-000-ZV9-001 
Účelně uplatňuje přímou činností svůj vliv na změny v místním či širším okolí při respektování práv a zájmů druhých.</t>
  </si>
  <si>
    <t>CAP-PRI-004-ZV9-007 
Objasní roli přírodních procesů v příčinách, dopadech a opatřeních týkajících se změn klimatu.</t>
  </si>
  <si>
    <t>CAP-FYZ-001-ZV9-001 
Porovná jednotlivá skupenství látek na základě jejich typických vlastností, vlastnosti ilustruje konkrétními situacemi z vlastní zkušenosti a navrhne a provede experimenty, které umožní zjistit další vlastnosti. 
ŠOVU: Porovná jednotlivá skupenství látek na základě jejich typických vlastností, vlastnosti ilustruje konkrétními situacemi z vlastní zkušenosti a navrhne a provede experimenty, které umožní zjistit jejich další vlastnosti.</t>
  </si>
  <si>
    <t>CAP-PRI-005-ZV9-015 
Odvozuje význam minerálů, hornin a půdy na základě charakteristik zjištěných z informačních zdrojů a pomocí zkoumání jejich vlastností. 
CAP-PRI-004-ZV9-008 Zhodnotí význam přírody pro život člověka na základě vědeckých důkazů a s využitím konkrétních příkladů.</t>
  </si>
  <si>
    <t>PTU-000-000-ZV9-002 
Prozkoumá a vysvětlí provázanost mezi klimatickou změnou, vlastním životním stylem, životem společnosti a ekonomickou činností.</t>
  </si>
  <si>
    <t>Shrne vliv lidské činnosti na koloběh vody.</t>
  </si>
  <si>
    <t>KOB-UDR-000-ZV9-001
Uskutečňuje kroky směřující k udržitelnosti na základě promýšlení různých scénářů možného budoucího vývoje.</t>
  </si>
  <si>
    <t>CAP-PRI-002-ZV9-005 
Podílí se na návrhu způsobu obnovy nebo ochrany cenného nebo člověkem narušeného území v regionu a posoudí možné dopady navrženého opatření. 
ŠOVU: U vybraných území v zemědělské krajině navrhuje vhodná opatření na podporu biodiverzity, hospodaření s vodou a prevenci půdní eroze.
CAP-PRI-004-ZV9-008 Zhodnotí význam přírody pro život člověka na základě vědeckých důkazů a s využitím konkrétních příkladů.
ŠOVU: Shrne na základě informačních zdrojů a vlastní zkušenosti zdroje a služby, které získává z přírody (pole s remízky a zelenými pásy; zemědělsky využívané ekosystémy v tropech a subtropech - včetně agrolesnictví) a případy, kdy služby příroda již neposkytuje (absence humusové složky v orné půdě; absence opylovačů kvůli pesticidům). Na příkladu prostředí ve svém okolí (intravilán obce) ukáže ekosystémové služby, které dané území nebo konkrétní organismus poskytuje lidem, včetně ochlazovacího efektu díky výparu a ukládání uhlíku.</t>
  </si>
  <si>
    <t>Určí konkrétní oblasti, kde lidská činnost ovlivňuje přirozený průběh koloběhu vody.</t>
  </si>
  <si>
    <t>CAP-PRI-004-ZV9-007 
Objasní roli přírodních procesů v příčinách, dopadech a opatřeních týkajících se změn klimatu. 
ŠOVU: Posoudí různé způsoby hospodaření v zemědělské krajině v kontextu ochrany přírody a zemědělského hospodaření v okolí, zejména s ohledem na prevenci půdní eroze, hospodaření s vodou v krajině a ukládání uhlíku do půdy. Rozliší přitom opatření, která pouze zmírňují dopady (výpar z rostlin a ochlazování okolí, hospodaření s dešťovou vodou), od těch, která jsou zaměřená na příčinu (snížení emisí skleníkových plynů).</t>
  </si>
  <si>
    <t>CAP-PRI-005-ZV9-017 
Objasní příčiny neobnovitelnosti a nerovnoměrného rozložení zdrojů minerálů, energie, podzemní vody a dopady jejich těžby a využití na zdraví lidí a přírodu. 
ŠOVU: Pomocí modelu zobrazí procesy vzniku zemského reliéfu a hornin v konkrétní tektonické situaci,  a vysvětlí vliv vnějších geologických činitelů na dotváření rázu zemského povrchu, s důsledkem pro vznik a erozi půdy (vnější geologičtí činitelé).</t>
  </si>
  <si>
    <t>PTU-000-000-ZV9-002 
Prozkoumá a vysvětlí provázanost mezi klimatickou změnou, vlastním životním stylem, životem společnosti a ekonomickou činností. 
PTU-000-000-ZV9-003 
Vybírá, plánuje, realizuje a vyhodnotí společně se spolužáky nebo dalšími lidmi opatření potřebná pro posílení udržitelnosti v místní komunitě či ve světě.</t>
  </si>
  <si>
    <t>Spočítá svou vodní stopu nebo vodní stopu své rodiny a navrhne realizovatelné kroky k jejímu snížení.</t>
  </si>
  <si>
    <t>KOB-UDR-000-ZV9-001 
Uskutečňuje kroky směřující k udržitelnosti na základě promýšlení různých scénářů možného budoucího vývoje. 
KDI-VIN-000-ZV9-001
Využívá digitální technologie, aby sobě či ostatním usnadnil či zjednodušil pracovní postupy a zkvalitnil výsledky práce. 
KOB-ODP-000-ZV9-001 
Přebírá odpovědnost za věci okolo sebe a za možné dopady svých rozhodnutí vůči ostatním a okolí.</t>
  </si>
  <si>
    <t>CAP-PRI-004-ZV9-014	
Reflektuje svůj vztah k přírodě na základě aktivit podporujících environmentální senzitivitu, ocenění rozmanitosti a chápání evoluční příbuznosti lidí a ostatních organismů.	
ŠOVU: Uvede příklad úbytku biodiverzity, zhodnotí příčinu, vyhledá příklady řešení (včetně vlastního životního stylu, role výběru potravin apod.) a sdílí svoje postoje s ostatními. 
CAP-PRI-005-ZV9-017	
Objasní příčiny neobnovitelnosti a nerovnoměrného rozložení zdrojů minerálů, energie, podzemní vody a dopady jejich těžby a využití na zdraví lidí a přírodu. 
ŠOVU: Objasní neobnovitelnost nerostných surovin v důsledku procesu jejich vzniku, těžby a způsobů využití; Vysvětlí ekologický a hospodářský význam podzemní vody v krajině a vliv lidské činnosti na její kvalitu a dostupnost, na příkladech ukáže dopad těžby a čerpání vody na zdraví lidí, přírodu a krajinu.</t>
  </si>
  <si>
    <t>Zhodnotí vodní stopu produktů běžné denní potřeby a navrhne možnosti jejího snížení.</t>
  </si>
  <si>
    <t>KOB-UDR-000-ZV9-001 
Uskutečňuje kroky směřující k udržitelnosti na základě promýšlení různých scénářů možného budoucího vývoje. 
KOB-ODP-000-ZV9-001 
Přebírá odpovědnost za věci okolo sebe a za možné dopady svých rozhodnutí vůči ostatním a okolí.</t>
  </si>
  <si>
    <t>CAP-PRI-004-ZV9-007 
Objasní roli přírodních procesů v příčinách, dopadech a opatřeních týkajících se změn klimatu.
ŠOVU: Posoudí různé způsoby hospodaření v zemědělské krajině v kontextu ochrany přírody a zemědělského hospodaření v okolí, zejména s ohledem na prevenci půdní eroze, hospodaření s vodou v krajině a ukládání uhlíku do půdy. Rozliší přitom opatření, která pouze zmírňují dopady (výpar z rostlin a ochlazování okolí, hospodaření s dešťovou vodou), od těch, která jsou zaměřená na příčinu (snížení emisí skleníkových plynů).</t>
  </si>
  <si>
    <t>KOB-PCP-000-ZV9-001 
Účelně uplatňuje přímou činností svůj vliv na změny v místním či širším okolí při respektování práv a zájmů druhých. 
KOB-ODP-000-ZV9-001 
Přebírá odpovědnost za věci okolo sebe a za možné dopady svých rozhodnutí vůči ostatním a okolí.</t>
  </si>
  <si>
    <t>KRP-BAD-000-ZV9-001 
Navrhne plán pro zkoumání a řešení specifického výzkumného problému. 
KPP-REA-000-ZV9-001 
Realizuje aktivity podle vlastních či skupinových postupů.</t>
  </si>
  <si>
    <t>CAP-PRI-005-ZV9-015 
Odvozuje význam minerálů, hornin a půdy na základě charakteristik zjištěných z informačních zdrojů a pomocí zkoumání jejich vlastností.  
CAP-PRI-005-ZV9-017 
Objasní příčiny neobnovitelnosti a nerovnoměrného rozložení zdrojů minerálů, energie, podzemní vody a dopady jejich těžby a využití na zdraví lidí a přírodu. 
ŠOVU: Objasní neobnovitelnost nerostných surovin (např. energetické suroviny) v důsledku procesu jejich vzniku, těžby a způsobů využití; Na základě informačních zdrojů identifikuje některé důležité minerály (př. lithium- cinvaldit, zlato, hliník - bauxit) a jejich význam z hlediska nových technologií pro průmysl (včetně digitálních zařízení), dopravu a energetiku a diskutuje přínosy a dopady jejich těžby a využívání. 
CAP-PRI-004-ZV9-008 
Zhodnotí význam přírody pro život člověka na základě vědeckých důkazů a s využitím konkrétních příkladů.</t>
  </si>
  <si>
    <t>CAP-PRI-005-ZV9-015 
Odvozuje význam minerálů, hornin a půdy na základě charakteristik zjištěných z informačních zdrojů a pomocí zkoumání jejich vlastností.</t>
  </si>
  <si>
    <t>Zhodnotí rizika spojená se získáváním prvotních surovin. Určí hojně průmyslem využívané prvky a posoudí jejich dostupnost v budoucnosti.</t>
  </si>
  <si>
    <t>KRP-KRP-000-ZV9-001 
Kriticky hodnotí informace z různých zdrojů.</t>
  </si>
  <si>
    <t>CAP-PRI-002-ZV9-005 
Podílí se na návrhu způsobu obnovy nebo ochrany cenného nebo člověkem narušeného území v regionu a posoudí možné dopady navrženého opatření. 
CAP-PRI-005-ZV9-015 
Odvozuje význam minerálů, hornin a půdy na základě charakteristik zjištěných z informačních zdrojů a pomocí zkoumání jejich vlastností.</t>
  </si>
  <si>
    <t>S oporou o ověřené internetové zdroje vyhledá přínosy plošného využívání hnojiv.</t>
  </si>
  <si>
    <t>KRP-KRP-000-ZV9-001 
Kriticky hodnotí informace z různých zdrojů. 
KDI-DAT-000-ZV9-001 
Data získaná na základě vlastních kritérií a formulovaných dotazů z různých digitálních zdrojů posuzuje z hlediska souladu s již známými poznatky i nároku na spolehlivost zdroje.</t>
  </si>
  <si>
    <t>CAP-PRI-002-ZV9-005 
Podílí se na návrhu způsobu obnovy nebo ochrany cenného nebo člověkem narušeného území v regionu a posoudí možné dopady navrženého opatření.
ŠOVU: Porovná různé zemědělsky využívané plochy a jejich okolí (okraje polí, rybníky) z hlediska diverzity a zatížení živinami (zejména dusíkem a fosforem z umělých hnojiv) a na základě práci s informačními zdroji navrhne udržitelnější způsob hospodaření.</t>
  </si>
  <si>
    <t>Školní OVU pro 9. ročník</t>
  </si>
  <si>
    <t>Školní OVU PT pro 9. ročník</t>
  </si>
  <si>
    <t>CAP-FYZ-002-ZV9-006 
Představí formy a přeměny energie v každé oblasti fyziky, se kterou se setkává, a ukáže také souvislosti různých forem energie v různých oblastech fyziky. 
ŠOVU: Určí spotřebu elektrické energie ve vlastní nebo modelové domácnosti, porovná různé spotřebiče z hlediska jejich účinnosti; popíše princip získávání elektrické energie v elektrárnách.
CAP-PRI-005-ZV9-015 
Odvozuje význam minerálů, hornin a půdy na základě charakteristik zjištěných z informačních zdrojů a pomocí zkoumání jejich vlastností. 
CAP-PRI-004-ZV9-008 Zhodnotí význam přírody pro život člověka na základě vědeckých důkazů a s využitím konkrétních příkladů.</t>
  </si>
  <si>
    <t xml:space="preserve">Na konkrétních příkladech z minulosti mapuje dopady získávání zdrojů energie (obnovitelných a neobnovitelných) na životní prostředí. </t>
  </si>
  <si>
    <t>CAP-PRI-002-ZV9-005 
Podílí se na návrhu způsobu obnovy nebo ochrany cenného nebo člověkem narušeného území v regionu a posoudí možné dopady navrženého opatření.</t>
  </si>
  <si>
    <t>Žáci ve třídě uspořádají inscenovanou diskusi dvou táborů: přívrženců spalovacích motorů a přívrženců elektromobilů.</t>
  </si>
  <si>
    <t>KOB-RES-000-ZV9-001 
Projevuje ohleduplný, citlivý a podporující přístup k živým jedincům, přírodě a světu jako celku.  
KOB-ZPS-000-ZV9-001 
Zohledňuje vzájemnou propojenost jevů, situací a výzev v okolním světě z hledisek sociálních, ekonomických, kulturních, politických a ekologických.</t>
  </si>
  <si>
    <t>PTU-000-000-ZV9-001 
Vyhledá příklady, kdy lidské zásahy do prostředí přinesly původně nepředvídané důsledky, a vysvětlí, jak je možné se z daných příkladů do budoucna poučit. 
PTP-000-000-ZV9-003 
Ve spolupráci s druhými plánuje, realizuje a vyhodnocuje aktivity, které podporují wellbeing všech členů školní komunity.</t>
  </si>
  <si>
    <t>Zrealizuje aktivitu vedoucí k rozšíření povědomí o udržitelném využívání materiálů a surovin v místě svého bydliště, a zmapuje dopad této aktivity.</t>
  </si>
  <si>
    <t>KRP-KRP-000-ZV9-001 
Kriticky hodnotí informace z různých zdrojů. 
KRP-BAD-000-ZV9-001 
Navrhne plán pro zkoumání a řešení specifického výzkumného problému.</t>
  </si>
  <si>
    <t>CAP-FYZ-001-ZV9-002 
Změří vybrané fyzikální veličiny, vyjádří je ve vhodných jednotkách a odhadne chyby (nejistoty) měření; výsledek měření prezentuje v číselné i grafické podobě. 
ŠOVU:
Změří vybrané fyzikální veličiny, vyjádří je ve vhodných jednotkách a odhadne chyby (nejistoty) měření; výsledek měření prezentuje v číselné i grafické podobě.</t>
  </si>
  <si>
    <t>CAP-FYZ-001-ZV9-002 
Změří vybrané fyzikální veličiny, vyjádří je ve vhodných jednotkách a odhadne chyby (nejistoty) měření; výsledek měření prezentuje v číselné i grafické podobě. 
ŠOVU: Změří vybrané fyzikální veličiny, vyjádří je ve vhodných jednotkách a odhadne chyby (nejistoty) měření; výsledek měření prezentuje v číselné i grafické podobě.</t>
  </si>
  <si>
    <t xml:space="preserve">CAP-PRI-001-ZV9-002 
Na základě pokusu popíše faktory ovlivňující základní životní procesy v organismech včetně člověka.
</t>
  </si>
  <si>
    <t>ZGC-PVL-000-ZV9-001 
S oporou o evidence vyhodnocuje své pokroky i postupy ve čtení a psaní pro stanovení dalších cílů i cesty k nim.</t>
  </si>
  <si>
    <t>KRP-KRP-000-ZV9-001 
Kriticky hodnotí informace z různých zdrojů. 
KRP-VED-000-ZV9-001 
Analyzuje při rozhodování a řešení problémů objektivní informace a prezentované závěry vědeckého poznání. 
KPP-NAP-000-ZV9-001 
Využívá příležitosti a výzvy pro rozvoj v různých oblastech vlastního života.</t>
  </si>
  <si>
    <t>PTS-000-000-ZV9-002 
Rozezná a vysvětlí volbu výrazových prostředků, kterými se mediální sdělení snaží ovlivnit vnímání konkrétního tématu. 
PTS-000-000-ZV9-003 
Rozezná postoje, stereotypy a předsudky v mediálních sděleních a navrhne možné způsoby, jak lze předcházet rizikům jejich mediálního šíření.</t>
  </si>
  <si>
    <t>Na konkrétní mediální zprávě z oboru chemie rozezná a vysvětlí volbu výrazových prostředků, kterými se mediální sdělení snaží ovlivnit vnímání konkrétního tématu. V této zprávě rozezná postoje, stereotypy a předsudky a navrhne, jak lze předejít rizikům jejího šíření.</t>
  </si>
  <si>
    <t xml:space="preserve">KRP-KRP-000-ZV9-001 
Realizuje aktivity podle vlastních či skupinových postupů. 
KDI-DAT-000-ZV9-001 
Data získaná na základě vlastních kritérií a formulovaných dotazů z různých digitálních zdrojů posuzuje z hlediska souladu s již známými poznatky i nároku na spolehlivost zdroje. 
KKU-SMU-000-ZV9-001 
Uvědomuje si důležitost celoživotního charakteru učení.
</t>
  </si>
  <si>
    <t>Na 12 principech zelené chemie zdůvodní potřebu oboru se jimi zabývat.</t>
  </si>
  <si>
    <t>KRP-VED-000-ZV9-001 
Analyzuje při rozhodování a řešení problémů objektivní informace a prezentované závěry vědeckého poznání.</t>
  </si>
  <si>
    <t xml:space="preserve">ZGC-KCP-000-ZV9-001 
Při čtení i psaní posuzuje autorské záměry, účinky a prostředky textu i kontext autora nebo čtenáře.
</t>
  </si>
  <si>
    <t>Rozezná postoje, stereotypy a předsudky v mediálních sděleních o znečišťování přírody a likvidace odpadu, v nich rozezná a vysvětlí volbu výrazových prostředků, kterými se mediální sdělení snaží ovlivnit vnímání tohoto tématu.</t>
  </si>
  <si>
    <t xml:space="preserve">KRP-KRP-000-ZV9-001 
Kriticky hodnotí informace z různých zdrojů.
KDI-DAT-000-ZV9-001 
Data získaná na základě vlastních kritérií a formulovaných dotazů z různých digitálních zdrojů posuzuje z hlediska souladu s již známými poznatky i nároku na spolehlivost zdroje.
</t>
  </si>
  <si>
    <t xml:space="preserve">KRP-KRP-000-ZV9-001 
Kriticky hodnotí informace z různých zdrojů. 
KDI-DAT-000-ZV9-001 
Data získaná na základě vlastních kritérií a formulovaných dotazů z různých digitálních zdrojů posuzuje z hlediska souladu s již známými poznatky i nároku na spolehlivost zdroje. 
KOB-UDR-000-ZV9-001 
Uskutečňuje kroky směřující k udržitelnosti na základě promýšlení různých scénářů možného budoucího vývoje.
</t>
  </si>
  <si>
    <t>PTP-000-000-ZV9-003 
Plánuje, realizuje a vyhodnocuje aktivity péče o sebe v jednotlivých oblastech wellbeingu. 
PTU-000-000-ZV9-003 
Vybírá, plánuje, realizuje a vyhodnotí společně se spolužáky nebo dalšími lidmi opatření potřebná pro posílení udržitelnosti v místní komunitě či ve světě.</t>
  </si>
  <si>
    <t>Vybírá, plánuje, realizuje a vyhodnotí společně se spolužáky nebo dalšími lidmi opatření potřebná pro zlepšení nakládání s odpady v místě bydliště nebo v okolí školy.</t>
  </si>
  <si>
    <t>KDI-DAT-000-ZV9-001 
Data získaná na základě vlastních kritérií a formulovaných dotazů z různých digitálních zdrojů posuzuje z hlediska souladu s již známými poznatky i nároku na spolehlivost zdroje. 
KRP-VED-000-ZV9-001 
Analyzuje při rozhodování a řešení problémů objektivní informace a prezentované závěry vědeckého poznání. 
KOB-ODP-000-ZV9-001 
Přebírá odpovědnost za věci okolo sebe a za možné dopady svých rozhodnutí vůči ostatním a okolí.</t>
  </si>
  <si>
    <t>CAP-PRI-005-ZV9-017	
Objasní příčiny neobnovitelnosti a nerovnoměrného rozložení zdrojů minerálů, energie, podzemní vody a dopady jejich těžby a využití na zdraví lidí a přírodu.	
ŠOVU: Na příkladech ukazuje energetickou náročnost vybraných lidských činností včetně digitálních technologií a navrhuje udržitelné nakládání s přírodními zdroji, vyjadřuje svůj postoj k možnému budoucímu vývoji a k řešení s využitím oběhového hospodaření.
ŠOVU PRO 9: Na příkladech ukazuje energetickou náročnost vybraných lidských činností včetně digitálních technologií a navrhuje udržitelné nakládání s přírodními zdroji, vyjadřuje svůj postoj k možnému budoucímu vývoji a k řešení s využitím oběhového hospodářství.</t>
  </si>
  <si>
    <t>KRP-BAD-000-ZV9-001 
Navrhne plán pro zkoumání a řešení specifického výzkumného problému.
KOB-ODP-000-ZV9-001 
Přebírá odpovědnost za věci okolo sebe a za možné dopady svých rozhodnutí vůči ostatním a okolí.</t>
  </si>
  <si>
    <t>PTP-000-000-ZV9-003 
Ve spolupráci s druhými plánuje, realizuje a vyhodnocuje aktivity, které podporují wellbeing všech členů školní komunity. 
PTU-000-000-ZV9-003 
Vybírá, plánuje, realizuje a vyhodnotí společně se spolužáky nebo dalšími lidmi opatření potřebná pro posílení udržitelnosti v místní komunitě či ve světě.</t>
  </si>
  <si>
    <t>Vybírá, plánuje, realizuje a vyhodnotí společně se spolužáky nebo dalšími lidmi opatření potřebná pro posílení ochrany vody, vzduchu a půdy v místě bydliště nebo v okolí školy.</t>
  </si>
  <si>
    <t xml:space="preserve">KRP-BAD-000-ZV9-001 
Navrhne plán pro zkoumání a řešení specifického výzkumného problému.
KOB-PCP-000-ZV9-001 
Účelně uplatňuje přímou činností svůj vliv na změny v místním či širším okolí při respektování práv a zájmů druhých.
KRP-VED-000-ZV9-001 
Analyzuje při rozhodování a řešení problémů objektivní informace a prezentované závěry vědeckého poznání.
KPP-TYM-000-ZV9-001 
Efektivně přispívá k úspěšné týmové spolupráci.
KOB-ODP-000-ZV9-001 
Přebírá odpovědnost za věci okolo sebe a za možné dopady svých rozhodnutí vůči ostatním a okolí.  </t>
  </si>
  <si>
    <r>
      <rPr>
        <b/>
        <sz val="10"/>
        <color rgb="FF000000"/>
        <rFont val="Arial"/>
        <family val="2"/>
        <charset val="238"/>
      </rPr>
      <t xml:space="preserve">List Krok 8: </t>
    </r>
    <r>
      <rPr>
        <b/>
        <i/>
        <sz val="10"/>
        <color rgb="FF000000"/>
        <rFont val="Arial"/>
        <family val="2"/>
        <charset val="238"/>
      </rPr>
      <t xml:space="preserve">Stanovte učivo.
</t>
    </r>
    <r>
      <rPr>
        <sz val="10"/>
        <color rgb="FF000000"/>
        <rFont val="Arial"/>
        <family val="2"/>
        <charset val="238"/>
      </rPr>
      <t>- Učivo není povinnou položkou v ŠVP, přesto se může ukázat, že pro správné pochopení vzdělávacího obsahu popsaného očekávanými výsledky učení je vhodné je doplnit.</t>
    </r>
  </si>
  <si>
    <t>Krok 8</t>
  </si>
  <si>
    <t>Učivo</t>
  </si>
  <si>
    <t>Školní OVU pro
6. ročník</t>
  </si>
  <si>
    <t>Školní OVU PT</t>
  </si>
  <si>
    <t>Vazby na OVU KK</t>
  </si>
  <si>
    <t>Vazby na OVU ZG</t>
  </si>
  <si>
    <t>Vazby na další OVU vzdělávacích oborů</t>
  </si>
  <si>
    <t>Učivo k dosažení OVU</t>
  </si>
  <si>
    <t>Školní OVU pro
7. ročník</t>
  </si>
  <si>
    <t>Úvod do chemie (kde kolem nás je chemie, v čem chemie pomáhá zlepšit život)</t>
  </si>
  <si>
    <t>BOZP</t>
  </si>
  <si>
    <t>Důkaz škrobu, vlastnosti jódu</t>
  </si>
  <si>
    <t>Pojmy prvek, sloučenina, směs</t>
  </si>
  <si>
    <t>Cukry, tuky, bílkoviny, vitamíny, aditiva</t>
  </si>
  <si>
    <t>Uhlík, vodík, kyslík, dusík</t>
  </si>
  <si>
    <t>Zdroje živin</t>
  </si>
  <si>
    <t>Vliv nedostatku a nadbytku základních živin na organizmus</t>
  </si>
  <si>
    <t>Hmotnostní zlomek</t>
  </si>
  <si>
    <t>Význam aditiv</t>
  </si>
  <si>
    <t>Kódy E</t>
  </si>
  <si>
    <t>Vlastnosti cukrů, tuků a bílkovin</t>
  </si>
  <si>
    <t>Porozumění pojmům atom a molekula</t>
  </si>
  <si>
    <t>Sacharidy a jejich dělení</t>
  </si>
  <si>
    <t>Porozumění pojmům sacharid, cukr, škrob, celulóza, monosacharid, disacharid a polysacharid</t>
  </si>
  <si>
    <t>Vlastnosti tuků</t>
  </si>
  <si>
    <t>Druhy tuků</t>
  </si>
  <si>
    <t>Používání pojmů tuk, olej, vyšší mastná kyselina</t>
  </si>
  <si>
    <t>Vlastnosti bílkovin</t>
  </si>
  <si>
    <t>Používání pojmů bílkovina, protein a aminokyselina</t>
  </si>
  <si>
    <t>Trávení živin</t>
  </si>
  <si>
    <t>Enzymy a hormony</t>
  </si>
  <si>
    <t>Výskyt sacharidů, tuků a bílkovin v těle</t>
  </si>
  <si>
    <t>Energetická stránka živin</t>
  </si>
  <si>
    <t>Funkce sacharidů, tuků a bílkovin</t>
  </si>
  <si>
    <t>Alkaloidy a psychoaktivní látky</t>
  </si>
  <si>
    <t>Měření pH</t>
  </si>
  <si>
    <t>Příklady běžných kyselin a zásad</t>
  </si>
  <si>
    <t>pH kyselin a zásad</t>
  </si>
  <si>
    <t>Vybrané acidobazické indikátory</t>
  </si>
  <si>
    <t>pH roztoků</t>
  </si>
  <si>
    <t>Kvalita vody v závislosti na pH</t>
  </si>
  <si>
    <t>Faktory ovlivňující kvalitu vody v bazénu</t>
  </si>
  <si>
    <t>Látky potřebné pro růst rostlin</t>
  </si>
  <si>
    <t>Složení hnojiv</t>
  </si>
  <si>
    <t>Vliv hnojiv a pesticidů na životní prostředí</t>
  </si>
  <si>
    <t>Látky používané k dezinfekci</t>
  </si>
  <si>
    <t>Výstražné symboly a systém GSH</t>
  </si>
  <si>
    <t>Chování v nebezpečných situacích při práci s chemickými látkami</t>
  </si>
  <si>
    <t>Správné zacházení s chemickými látkami, P a H věty</t>
  </si>
  <si>
    <t>Drogistické přípravky v domácnosti</t>
  </si>
  <si>
    <t>Aktivní látky v drogistických přípravcích</t>
  </si>
  <si>
    <t>Běžně využívaná rozpouštědla a jejich funkce</t>
  </si>
  <si>
    <t>Příprava kosmetických produktů</t>
  </si>
  <si>
    <t>Zacházení s běžně dostupnými chemickými látkami</t>
  </si>
  <si>
    <t>Postup správného zacházení s daným výrobkem, P a H věty</t>
  </si>
  <si>
    <t>Školní OVU pro
8. ročník</t>
  </si>
  <si>
    <t>Složení vzduchu</t>
  </si>
  <si>
    <t>Chemické značky složek vzduchu</t>
  </si>
  <si>
    <t>Pojmy směs, chemicky čistá látka, prvek, sloučenina, atom, molekula, roztok</t>
  </si>
  <si>
    <t>Práce s daty o složení ovzduší</t>
  </si>
  <si>
    <t>Přínos měření kvality ovzduší</t>
  </si>
  <si>
    <t>Kvalita ovzduší</t>
  </si>
  <si>
    <t>Dostupnost dat o kvalitě ovzduší</t>
  </si>
  <si>
    <t>Typické polutanty ovzduší</t>
  </si>
  <si>
    <t>Lidská činnost vedoucí k produkci polutantů ovzduší</t>
  </si>
  <si>
    <t>Vlastnosti oxidů síry a dusíku</t>
  </si>
  <si>
    <t>Monitorování imisí</t>
  </si>
  <si>
    <t>Znečišťující látky v ovzduší</t>
  </si>
  <si>
    <t>Prevence výskytu polutantů v ovzduší</t>
  </si>
  <si>
    <t>Skleníkový efekt</t>
  </si>
  <si>
    <t>Příčiny a důsledky skleníkový efekt</t>
  </si>
  <si>
    <t>Dopady skleníkového efektu</t>
  </si>
  <si>
    <t>Příčiny vzniku kyselých dešťů</t>
  </si>
  <si>
    <t>Produkce kyselinotvorných oxidů</t>
  </si>
  <si>
    <t>Ozon a ozonová vrstva</t>
  </si>
  <si>
    <t>Vznik a důsledky smogu</t>
  </si>
  <si>
    <t>Vlastnosti plynů</t>
  </si>
  <si>
    <t>Koloběh vody a jeho fáze</t>
  </si>
  <si>
    <t>Vliv lidské činnosti na koloběh vody</t>
  </si>
  <si>
    <t>Dopady lidské činnosti na koloběh vody</t>
  </si>
  <si>
    <t>Zdroje pitné vody na Zemi</t>
  </si>
  <si>
    <t>Vodní kámen</t>
  </si>
  <si>
    <t>Příčiny vzniku vodního kamene</t>
  </si>
  <si>
    <t>Druhy vody podle rozpuštěných látek</t>
  </si>
  <si>
    <t>Výpočet vodní stopy</t>
  </si>
  <si>
    <t>Vodní stopa</t>
  </si>
  <si>
    <t>Šetření vodou</t>
  </si>
  <si>
    <t>Znečišťování a recyklace vody</t>
  </si>
  <si>
    <t>Zpracování odpadních vod</t>
  </si>
  <si>
    <t>Úprava pitné vody</t>
  </si>
  <si>
    <t>Princip filtrace (vody)</t>
  </si>
  <si>
    <t>Nerostné suroviny a jejich využití</t>
  </si>
  <si>
    <t>Složení minerálů, rud a stavebních surovin</t>
  </si>
  <si>
    <t>Periodická tabulka prvků</t>
  </si>
  <si>
    <t>Ložiska významných surovin na Zemi</t>
  </si>
  <si>
    <t>Prvotní a druhotné suroviny</t>
  </si>
  <si>
    <t>Rizika spojená s těžbou surovin</t>
  </si>
  <si>
    <t>Cesta produktů</t>
  </si>
  <si>
    <t>Dělení prvků</t>
  </si>
  <si>
    <t>Skupiny chemických látek využívaných zemědělství</t>
  </si>
  <si>
    <t>Školní OVU pro
9. ročník</t>
  </si>
  <si>
    <t>Energetické suroviny</t>
  </si>
  <si>
    <t>Zpracování fosilních paliv</t>
  </si>
  <si>
    <t>Vlastnosti látek</t>
  </si>
  <si>
    <t>Paliva z pohledu udržitelnosti</t>
  </si>
  <si>
    <t>Vývoj a inovace v chemickém průmyslu</t>
  </si>
  <si>
    <t>Alternativní možnosti pohonu automobilů</t>
  </si>
  <si>
    <t>Výroby a recyklace plastů</t>
  </si>
  <si>
    <t>Kovy, jejich vlastnosti a praktické využití</t>
  </si>
  <si>
    <t>Udržitelné využívání materiálů a surovin</t>
  </si>
  <si>
    <t>Koncept oběhového hospodářství</t>
  </si>
  <si>
    <t>Koloběh uhlíku, fotosyntéza, dýchání</t>
  </si>
  <si>
    <t>Vliv lidské činnosti na koncentraci CO2 v atmosféře</t>
  </si>
  <si>
    <t>Diagram koloběhu uhlíku v atmosféře</t>
  </si>
  <si>
    <t>Základní chemické reakce</t>
  </si>
  <si>
    <t>Zákon zachování hmotnosti</t>
  </si>
  <si>
    <t>Typické příklady chemických reakcí</t>
  </si>
  <si>
    <t>Provedení pokusu a měření</t>
  </si>
  <si>
    <t>Důkazy vybraných látek</t>
  </si>
  <si>
    <t>Faktory ovlivňující rychlost chemické reakce</t>
  </si>
  <si>
    <t>Současné objevy a trendy v chemii</t>
  </si>
  <si>
    <t>Objevy českých chemiků</t>
  </si>
  <si>
    <t>Kritické hodnocení informací využívající chemii</t>
  </si>
  <si>
    <t>Zelená chemie a inovace v chemickém výzkumu</t>
  </si>
  <si>
    <t>Chemické závody a provozy v ČR</t>
  </si>
  <si>
    <t>Opatření vedoucí k ochraně přírody domácnostmi a firmami</t>
  </si>
  <si>
    <t>Zdroje znečišťování vody v okolí</t>
  </si>
  <si>
    <t>Třídění odpadů v místě bydliště</t>
  </si>
  <si>
    <t>Měření množství vyprodukovaného odpadu</t>
  </si>
  <si>
    <t>Recyklace plastů, papíru a skla</t>
  </si>
  <si>
    <t>Nakládání s odpadem</t>
  </si>
  <si>
    <t>Znečišťování vody v místě bydliště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</si>
</sst>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Aptos Narrow"/>
      <family val="2"/>
      <charset val="238"/>
      <scheme val="minor"/>
    </font>
    <font>
      <u/>
      <sz val="11"/>
      <color theme="10"/>
      <name val="Aptos Narrow"/>
      <family val="2"/>
      <charset val="238"/>
      <scheme val="minor"/>
    </font>
    <font>
      <sz val="11"/>
      <color theme="1"/>
      <name val="Arial"/>
      <family val="2"/>
      <charset val="238"/>
    </font>
    <font>
      <b/>
      <sz val="11"/>
      <color theme="0"/>
      <name val="Arial"/>
      <family val="2"/>
      <charset val="238"/>
    </font>
    <font>
      <b/>
      <sz val="12"/>
      <color theme="0"/>
      <name val="Arial"/>
      <family val="2"/>
      <charset val="238"/>
    </font>
    <font>
      <sz val="12"/>
      <color theme="1"/>
      <name val="Arial"/>
      <family val="2"/>
      <charset val="238"/>
    </font>
    <font>
      <sz val="11"/>
      <name val="Arial"/>
      <family val="2"/>
      <charset val="238"/>
    </font>
    <font>
      <b/>
      <sz val="14"/>
      <color theme="0"/>
      <name val="Arial"/>
      <family val="2"/>
      <charset val="238"/>
    </font>
    <font>
      <sz val="10"/>
      <color theme="1"/>
      <name val="Arial"/>
      <family val="2"/>
      <charset val="238"/>
    </font>
    <font>
      <b/>
      <sz val="10"/>
      <color theme="1"/>
      <name val="Arial"/>
      <family val="2"/>
      <charset val="238"/>
    </font>
    <font>
      <b/>
      <i/>
      <sz val="10"/>
      <color theme="1"/>
      <name val="Arial"/>
      <family val="2"/>
      <charset val="238"/>
    </font>
    <font>
      <b/>
      <sz val="10"/>
      <color rgb="FF000000"/>
      <name val="Arial"/>
      <family val="2"/>
      <charset val="238"/>
    </font>
    <font>
      <sz val="10"/>
      <color rgb="FF000000"/>
      <name val="Arial"/>
      <family val="2"/>
      <charset val="238"/>
    </font>
    <font>
      <sz val="11"/>
      <color rgb="FF000000"/>
      <name val="Arial"/>
      <family val="2"/>
      <charset val="238"/>
    </font>
    <font>
      <b/>
      <i/>
      <sz val="10"/>
      <color rgb="FF000000"/>
      <name val="Arial"/>
      <family val="2"/>
      <charset val="238"/>
    </font>
  </fonts>
  <fills count="8">
    <fill>
      <patternFill patternType="none"/>
    </fill>
    <fill>
      <patternFill patternType="gray125"/>
    </fill>
    <fill>
      <patternFill patternType="solid">
        <fgColor rgb="FF3566FC"/>
        <bgColor indexed="64"/>
      </patternFill>
    </fill>
    <fill>
      <patternFill patternType="solid">
        <fgColor rgb="FF02216E"/>
        <bgColor indexed="64"/>
      </patternFill>
    </fill>
    <fill>
      <patternFill patternType="solid">
        <fgColor rgb="FFE3EBBC"/>
        <bgColor indexed="64"/>
      </patternFill>
    </fill>
    <fill>
      <patternFill patternType="solid">
        <fgColor theme="0"/>
        <bgColor indexed="64"/>
      </patternFill>
    </fill>
    <fill>
      <patternFill patternType="solid">
        <fgColor rgb="FF7D272D"/>
        <bgColor indexed="64"/>
      </patternFill>
    </fill>
    <fill>
      <patternFill patternType="solid">
        <fgColor theme="2"/>
        <bgColor indexed="64"/>
      </patternFill>
    </fill>
  </fills>
  <borders count="36">
    <border>
      <left/>
      <right/>
      <top/>
      <bottom/>
      <diagonal/>
    </border>
    <border>
      <left style="thick">
        <color theme="0"/>
      </left>
      <right style="thick">
        <color theme="0"/>
      </right>
      <top style="thick">
        <color theme="0"/>
      </top>
      <bottom style="thick">
        <color theme="0"/>
      </bottom>
      <diagonal/>
    </border>
    <border>
      <left style="medium">
        <color theme="0"/>
      </left>
      <right style="medium">
        <color theme="0"/>
      </right>
      <top style="medium">
        <color theme="0"/>
      </top>
      <bottom style="medium">
        <color theme="0"/>
      </bottom>
      <diagonal/>
    </border>
    <border>
      <left/>
      <right style="medium">
        <color theme="0"/>
      </right>
      <top style="medium">
        <color theme="0"/>
      </top>
      <bottom style="medium">
        <color theme="0"/>
      </bottom>
      <diagonal/>
    </border>
    <border>
      <left/>
      <right style="thick">
        <color theme="0"/>
      </right>
      <top style="thick">
        <color theme="0"/>
      </top>
      <bottom style="thick">
        <color theme="0"/>
      </bottom>
      <diagonal/>
    </border>
    <border>
      <left style="medium">
        <color theme="0"/>
      </left>
      <right/>
      <top style="medium">
        <color theme="0"/>
      </top>
      <bottom style="medium">
        <color theme="0"/>
      </bottom>
      <diagonal/>
    </border>
    <border>
      <left style="medium">
        <color theme="0" tint="-0.14999847407452621"/>
      </left>
      <right style="medium">
        <color theme="0" tint="-0.14999847407452621"/>
      </right>
      <top style="medium">
        <color theme="0" tint="-0.14999847407452621"/>
      </top>
      <bottom style="medium">
        <color theme="0" tint="-0.14999847407452621"/>
      </bottom>
      <diagonal/>
    </border>
    <border>
      <left style="medium">
        <color theme="0"/>
      </left>
      <right style="medium">
        <color theme="0"/>
      </right>
      <top/>
      <bottom style="medium">
        <color theme="0"/>
      </bottom>
      <diagonal/>
    </border>
    <border>
      <left style="thick">
        <color theme="0"/>
      </left>
      <right style="thick">
        <color theme="0" tint="-0.14999847407452621"/>
      </right>
      <top style="thick">
        <color theme="0"/>
      </top>
      <bottom style="thick">
        <color theme="0"/>
      </bottom>
      <diagonal/>
    </border>
    <border>
      <left style="medium">
        <color theme="0"/>
      </left>
      <right style="medium">
        <color theme="0"/>
      </right>
      <top style="medium">
        <color theme="0"/>
      </top>
      <bottom/>
      <diagonal/>
    </border>
    <border>
      <left style="medium">
        <color theme="0" tint="-0.14999847407452621"/>
      </left>
      <right style="medium">
        <color theme="0" tint="-0.14999847407452621"/>
      </right>
      <top/>
      <bottom style="medium">
        <color theme="0" tint="-0.14999847407452621"/>
      </bottom>
      <diagonal/>
    </border>
    <border>
      <left/>
      <right style="medium">
        <color theme="0"/>
      </right>
      <top/>
      <bottom style="medium">
        <color theme="0"/>
      </bottom>
      <diagonal/>
    </border>
    <border>
      <left style="thick">
        <color theme="0"/>
      </left>
      <right style="thick">
        <color theme="0"/>
      </right>
      <top/>
      <bottom/>
      <diagonal/>
    </border>
    <border>
      <left style="medium">
        <color theme="0"/>
      </left>
      <right/>
      <top/>
      <bottom/>
      <diagonal/>
    </border>
    <border>
      <left/>
      <right/>
      <top style="medium">
        <color theme="0"/>
      </top>
      <bottom style="medium">
        <color theme="0"/>
      </bottom>
      <diagonal/>
    </border>
    <border>
      <left style="medium">
        <color theme="0"/>
      </left>
      <right/>
      <top/>
      <bottom style="medium">
        <color theme="0"/>
      </bottom>
      <diagonal/>
    </border>
    <border>
      <left/>
      <right/>
      <top/>
      <bottom style="medium">
        <color theme="0"/>
      </bottom>
      <diagonal/>
    </border>
    <border>
      <left style="medium">
        <color theme="0"/>
      </left>
      <right style="medium">
        <color theme="0"/>
      </right>
      <top style="medium">
        <color theme="0"/>
      </top>
      <bottom style="medium">
        <color theme="0" tint="-0.14996795556505021"/>
      </bottom>
      <diagonal/>
    </border>
    <border>
      <left style="medium">
        <color theme="0"/>
      </left>
      <right style="medium">
        <color theme="0"/>
      </right>
      <top style="medium">
        <color theme="0" tint="-0.14996795556505021"/>
      </top>
      <bottom style="medium">
        <color theme="0" tint="-0.14996795556505021"/>
      </bottom>
      <diagonal/>
    </border>
    <border>
      <left style="medium">
        <color theme="0"/>
      </left>
      <right style="medium">
        <color theme="0"/>
      </right>
      <top style="medium">
        <color theme="0" tint="-0.14996795556505021"/>
      </top>
      <bottom style="medium">
        <color theme="0"/>
      </bottom>
      <diagonal/>
    </border>
    <border>
      <left style="medium">
        <color theme="0"/>
      </left>
      <right/>
      <top style="medium">
        <color theme="0"/>
      </top>
      <bottom style="medium">
        <color theme="0" tint="-0.14996795556505021"/>
      </bottom>
      <diagonal/>
    </border>
    <border>
      <left/>
      <right style="medium">
        <color theme="0"/>
      </right>
      <top style="medium">
        <color theme="0"/>
      </top>
      <bottom style="medium">
        <color theme="0" tint="-0.14996795556505021"/>
      </bottom>
      <diagonal/>
    </border>
    <border>
      <left style="medium">
        <color theme="0"/>
      </left>
      <right/>
      <top style="medium">
        <color theme="0" tint="-0.14996795556505021"/>
      </top>
      <bottom style="medium">
        <color theme="0" tint="-0.14996795556505021"/>
      </bottom>
      <diagonal/>
    </border>
    <border>
      <left/>
      <right style="medium">
        <color theme="0"/>
      </right>
      <top style="medium">
        <color theme="0" tint="-0.14996795556505021"/>
      </top>
      <bottom style="medium">
        <color theme="0" tint="-0.14996795556505021"/>
      </bottom>
      <diagonal/>
    </border>
    <border>
      <left style="medium">
        <color theme="0"/>
      </left>
      <right/>
      <top style="medium">
        <color theme="0" tint="-0.14996795556505021"/>
      </top>
      <bottom style="medium">
        <color theme="0"/>
      </bottom>
      <diagonal/>
    </border>
    <border>
      <left/>
      <right style="medium">
        <color theme="0"/>
      </right>
      <top style="medium">
        <color theme="0" tint="-0.14996795556505021"/>
      </top>
      <bottom style="medium">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thick">
        <color theme="0"/>
      </left>
      <right/>
      <top/>
      <bottom/>
      <diagonal/>
    </border>
    <border>
      <left/>
      <right style="thick">
        <color theme="0"/>
      </right>
      <top/>
      <bottom/>
      <diagonal/>
    </border>
    <border>
      <left style="thick">
        <color theme="0"/>
      </left>
      <right/>
      <top style="thick">
        <color theme="0"/>
      </top>
      <bottom style="thick">
        <color theme="0"/>
      </bottom>
      <diagonal/>
    </border>
    <border>
      <left/>
      <right/>
      <top style="thick">
        <color theme="0"/>
      </top>
      <bottom style="thick">
        <color theme="0"/>
      </bottom>
      <diagonal/>
    </border>
  </borders>
  <cellStyleXfs count="2">
    <xf numFmtId="0" fontId="0" fillId="0" borderId="0"/>
    <xf numFmtId="0" fontId="1" fillId="0" borderId="0" applyNumberFormat="0" applyFill="0" applyBorder="0" applyAlignment="0" applyProtection="0"/>
  </cellStyleXfs>
  <cellXfs count="104">
    <xf numFmtId="0" fontId="0" fillId="0" borderId="0" xfId="0"/>
    <xf numFmtId="0" fontId="2" fillId="4" borderId="2" xfId="0" applyFont="1" applyFill="1" applyBorder="1" applyAlignment="1" applyProtection="1">
      <alignment horizontal="left" vertical="center" wrapText="1"/>
      <protection locked="0"/>
    </xf>
    <xf numFmtId="0" fontId="3" fillId="2" borderId="2"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top" wrapText="1"/>
      <protection locked="0"/>
    </xf>
    <xf numFmtId="0" fontId="12" fillId="7" borderId="0" xfId="0" applyFont="1" applyFill="1" applyAlignment="1" applyProtection="1">
      <alignment horizontal="left" vertical="top" wrapText="1" indent="3"/>
      <protection hidden="1"/>
    </xf>
    <xf numFmtId="0" fontId="2" fillId="0" borderId="0" xfId="0" applyFont="1" applyProtection="1">
      <protection hidden="1"/>
    </xf>
    <xf numFmtId="0" fontId="8" fillId="5" borderId="16" xfId="0" applyFont="1" applyFill="1" applyBorder="1" applyAlignment="1" applyProtection="1">
      <alignment horizontal="left" wrapText="1"/>
      <protection hidden="1"/>
    </xf>
    <xf numFmtId="0" fontId="5" fillId="0" borderId="0" xfId="0" applyFont="1" applyProtection="1">
      <protection hidden="1"/>
    </xf>
    <xf numFmtId="0" fontId="3" fillId="2" borderId="2" xfId="0" applyFont="1" applyFill="1" applyBorder="1" applyAlignment="1" applyProtection="1">
      <alignment vertical="center" wrapText="1"/>
      <protection hidden="1"/>
    </xf>
    <xf numFmtId="0" fontId="13" fillId="0" borderId="0" xfId="0" applyFont="1" applyProtection="1">
      <protection hidden="1"/>
    </xf>
    <xf numFmtId="0" fontId="2" fillId="5" borderId="0" xfId="0" applyFont="1" applyFill="1" applyProtection="1">
      <protection hidden="1"/>
    </xf>
    <xf numFmtId="0" fontId="6" fillId="0" borderId="17" xfId="1" quotePrefix="1" applyFont="1" applyFill="1" applyBorder="1" applyAlignment="1" applyProtection="1">
      <alignment horizontal="left" vertical="center" wrapText="1"/>
      <protection hidden="1"/>
    </xf>
    <xf numFmtId="0" fontId="2" fillId="0" borderId="18" xfId="0" applyFont="1" applyBorder="1" applyAlignment="1" applyProtection="1">
      <alignment horizontal="left" vertical="center" wrapText="1"/>
      <protection hidden="1"/>
    </xf>
    <xf numFmtId="0" fontId="2" fillId="0" borderId="19" xfId="0" applyFont="1" applyBorder="1" applyAlignment="1" applyProtection="1">
      <alignment horizontal="left" vertical="center" wrapText="1"/>
      <protection hidden="1"/>
    </xf>
    <xf numFmtId="0" fontId="2" fillId="5" borderId="0" xfId="0" applyFont="1" applyFill="1" applyAlignment="1" applyProtection="1">
      <alignment wrapText="1"/>
      <protection hidden="1"/>
    </xf>
    <xf numFmtId="0" fontId="2" fillId="5" borderId="0" xfId="0" applyFont="1" applyFill="1" applyAlignment="1" applyProtection="1">
      <alignment horizontal="center" vertical="center" wrapText="1"/>
      <protection hidden="1"/>
    </xf>
    <xf numFmtId="0" fontId="3" fillId="2" borderId="8" xfId="0" applyFont="1" applyFill="1" applyBorder="1" applyAlignment="1" applyProtection="1">
      <alignment vertical="center" wrapText="1"/>
      <protection hidden="1"/>
    </xf>
    <xf numFmtId="0" fontId="3" fillId="2" borderId="8" xfId="0" applyFont="1" applyFill="1" applyBorder="1" applyAlignment="1" applyProtection="1">
      <alignment horizontal="left" vertical="center" wrapText="1"/>
      <protection hidden="1"/>
    </xf>
    <xf numFmtId="0" fontId="2" fillId="0" borderId="2" xfId="0" applyFont="1" applyBorder="1" applyAlignment="1" applyProtection="1">
      <alignment wrapText="1"/>
      <protection hidden="1"/>
    </xf>
    <xf numFmtId="0" fontId="2" fillId="0" borderId="2" xfId="0" applyFont="1" applyBorder="1" applyProtection="1">
      <protection hidden="1"/>
    </xf>
    <xf numFmtId="0" fontId="4" fillId="3" borderId="2" xfId="0" applyFont="1" applyFill="1" applyBorder="1" applyAlignment="1" applyProtection="1">
      <alignment horizontal="left" vertical="center" wrapText="1"/>
      <protection hidden="1"/>
    </xf>
    <xf numFmtId="0" fontId="2" fillId="0" borderId="10" xfId="0" applyFont="1" applyBorder="1" applyAlignment="1" applyProtection="1">
      <alignment horizontal="left" vertical="top" wrapText="1"/>
      <protection hidden="1"/>
    </xf>
    <xf numFmtId="0" fontId="2" fillId="0" borderId="6" xfId="0" applyFont="1" applyBorder="1" applyAlignment="1" applyProtection="1">
      <alignment horizontal="left" vertical="top" wrapText="1"/>
      <protection hidden="1"/>
    </xf>
    <xf numFmtId="0" fontId="7" fillId="2" borderId="2" xfId="0" applyFont="1" applyFill="1" applyBorder="1" applyAlignment="1" applyProtection="1">
      <alignment horizontal="left" vertical="center" wrapText="1"/>
      <protection hidden="1"/>
    </xf>
    <xf numFmtId="0" fontId="2" fillId="4" borderId="3" xfId="0" applyFont="1" applyFill="1" applyBorder="1" applyAlignment="1" applyProtection="1">
      <alignment horizontal="left" vertical="top" wrapText="1"/>
      <protection locked="0"/>
    </xf>
    <xf numFmtId="0" fontId="4" fillId="3" borderId="13" xfId="0" applyFont="1" applyFill="1" applyBorder="1" applyAlignment="1" applyProtection="1">
      <alignment horizontal="left" vertical="center" wrapText="1"/>
      <protection hidden="1"/>
    </xf>
    <xf numFmtId="0" fontId="4" fillId="3" borderId="0" xfId="0" applyFont="1" applyFill="1" applyAlignment="1" applyProtection="1">
      <alignment horizontal="left" vertical="center" wrapText="1"/>
      <protection hidden="1"/>
    </xf>
    <xf numFmtId="0" fontId="2" fillId="5" borderId="0" xfId="0" applyFont="1" applyFill="1" applyAlignment="1" applyProtection="1">
      <alignment vertical="top"/>
      <protection hidden="1"/>
    </xf>
    <xf numFmtId="0" fontId="4" fillId="5" borderId="0" xfId="0" applyFont="1" applyFill="1" applyAlignment="1" applyProtection="1">
      <alignment vertical="top" wrapText="1"/>
      <protection hidden="1"/>
    </xf>
    <xf numFmtId="0" fontId="2" fillId="0" borderId="0" xfId="0" applyFont="1" applyAlignment="1" applyProtection="1">
      <alignment vertical="top"/>
      <protection hidden="1"/>
    </xf>
    <xf numFmtId="0" fontId="4" fillId="0" borderId="0" xfId="0" applyFont="1" applyAlignment="1" applyProtection="1">
      <alignment vertical="top" wrapText="1"/>
      <protection hidden="1"/>
    </xf>
    <xf numFmtId="0" fontId="2" fillId="0" borderId="0" xfId="0" applyFont="1" applyAlignment="1" applyProtection="1">
      <alignment vertical="center"/>
      <protection hidden="1"/>
    </xf>
    <xf numFmtId="0" fontId="2" fillId="5" borderId="0" xfId="0" applyFont="1" applyFill="1" applyAlignment="1" applyProtection="1">
      <alignment vertical="center"/>
      <protection hidden="1"/>
    </xf>
    <xf numFmtId="0" fontId="8" fillId="5" borderId="0" xfId="0" applyFont="1" applyFill="1" applyAlignment="1" applyProtection="1">
      <alignment horizontal="left" vertical="top" wrapText="1"/>
      <protection hidden="1"/>
    </xf>
    <xf numFmtId="0" fontId="8" fillId="7" borderId="0" xfId="0" applyFont="1" applyFill="1" applyAlignment="1" applyProtection="1">
      <alignment horizontal="left" vertical="top" wrapText="1"/>
      <protection hidden="1"/>
    </xf>
    <xf numFmtId="0" fontId="2" fillId="5" borderId="17" xfId="0" applyFont="1" applyFill="1" applyBorder="1" applyAlignment="1" applyProtection="1">
      <alignment vertical="top"/>
      <protection hidden="1"/>
    </xf>
    <xf numFmtId="0" fontId="2" fillId="5" borderId="18" xfId="0" applyFont="1" applyFill="1" applyBorder="1" applyAlignment="1" applyProtection="1">
      <alignment vertical="top"/>
      <protection hidden="1"/>
    </xf>
    <xf numFmtId="0" fontId="2" fillId="5" borderId="19" xfId="0" applyFont="1" applyFill="1" applyBorder="1" applyAlignment="1" applyProtection="1">
      <alignment vertical="top"/>
      <protection hidden="1"/>
    </xf>
    <xf numFmtId="0" fontId="2" fillId="5" borderId="21" xfId="0" applyFont="1" applyFill="1" applyBorder="1" applyAlignment="1" applyProtection="1">
      <alignment vertical="top"/>
      <protection hidden="1"/>
    </xf>
    <xf numFmtId="0" fontId="2" fillId="5" borderId="23" xfId="0" applyFont="1" applyFill="1" applyBorder="1" applyAlignment="1" applyProtection="1">
      <alignment vertical="top"/>
      <protection hidden="1"/>
    </xf>
    <xf numFmtId="0" fontId="2" fillId="5" borderId="25" xfId="0" applyFont="1" applyFill="1" applyBorder="1" applyAlignment="1" applyProtection="1">
      <alignment vertical="top"/>
      <protection hidden="1"/>
    </xf>
    <xf numFmtId="0" fontId="2" fillId="0" borderId="2" xfId="0" applyFont="1" applyBorder="1" applyAlignment="1" applyProtection="1">
      <alignment vertical="top"/>
      <protection hidden="1"/>
    </xf>
    <xf numFmtId="0" fontId="6" fillId="0" borderId="17" xfId="1" quotePrefix="1" applyFont="1" applyFill="1" applyBorder="1" applyAlignment="1" applyProtection="1">
      <alignment horizontal="left" vertical="top" wrapText="1"/>
      <protection hidden="1"/>
    </xf>
    <xf numFmtId="0" fontId="2" fillId="0" borderId="18" xfId="0" applyFont="1" applyBorder="1" applyAlignment="1" applyProtection="1">
      <alignment horizontal="left" vertical="top" wrapText="1"/>
      <protection hidden="1"/>
    </xf>
    <xf numFmtId="0" fontId="2" fillId="0" borderId="19" xfId="0" applyFont="1" applyBorder="1" applyAlignment="1" applyProtection="1">
      <alignment horizontal="left" vertical="top" wrapText="1"/>
      <protection hidden="1"/>
    </xf>
    <xf numFmtId="0" fontId="3" fillId="2" borderId="2" xfId="0" applyFont="1" applyFill="1" applyBorder="1" applyAlignment="1" applyProtection="1">
      <alignment vertical="top" wrapText="1"/>
      <protection hidden="1"/>
    </xf>
    <xf numFmtId="0" fontId="2" fillId="4" borderId="2" xfId="0" applyFont="1" applyFill="1" applyBorder="1" applyAlignment="1" applyProtection="1">
      <alignment horizontal="left" vertical="top" wrapText="1"/>
      <protection locked="0"/>
    </xf>
    <xf numFmtId="0" fontId="6" fillId="0" borderId="20" xfId="1" quotePrefix="1" applyFont="1" applyFill="1" applyBorder="1" applyAlignment="1" applyProtection="1">
      <alignment horizontal="left" vertical="top" wrapText="1"/>
      <protection hidden="1"/>
    </xf>
    <xf numFmtId="0" fontId="2" fillId="0" borderId="22" xfId="0" applyFont="1" applyBorder="1" applyAlignment="1" applyProtection="1">
      <alignment horizontal="left" vertical="top" wrapText="1"/>
      <protection hidden="1"/>
    </xf>
    <xf numFmtId="0" fontId="2" fillId="0" borderId="24" xfId="0" applyFont="1" applyBorder="1" applyAlignment="1" applyProtection="1">
      <alignment horizontal="left" vertical="top" wrapText="1"/>
      <protection hidden="1"/>
    </xf>
    <xf numFmtId="0" fontId="3" fillId="2" borderId="2" xfId="0" applyFont="1" applyFill="1" applyBorder="1" applyAlignment="1" applyProtection="1">
      <alignment horizontal="left" vertical="top" wrapText="1"/>
      <protection hidden="1"/>
    </xf>
    <xf numFmtId="0" fontId="3" fillId="5" borderId="0" xfId="0" applyFont="1" applyFill="1" applyAlignment="1" applyProtection="1">
      <alignment vertical="center" wrapText="1"/>
      <protection hidden="1"/>
    </xf>
    <xf numFmtId="0" fontId="6" fillId="5" borderId="0" xfId="1" quotePrefix="1" applyFont="1" applyFill="1" applyBorder="1" applyAlignment="1" applyProtection="1">
      <alignment horizontal="left" vertical="top" wrapText="1"/>
      <protection hidden="1"/>
    </xf>
    <xf numFmtId="0" fontId="2" fillId="5" borderId="0" xfId="0" applyFont="1" applyFill="1" applyAlignment="1" applyProtection="1">
      <alignment horizontal="left" vertical="top" wrapText="1"/>
      <protection hidden="1"/>
    </xf>
    <xf numFmtId="0" fontId="4" fillId="5" borderId="0" xfId="0" applyFont="1" applyFill="1" applyAlignment="1" applyProtection="1">
      <alignment horizontal="left" vertical="center" wrapText="1"/>
      <protection hidden="1"/>
    </xf>
    <xf numFmtId="0" fontId="3" fillId="6" borderId="15" xfId="0" applyFont="1" applyFill="1" applyBorder="1" applyAlignment="1" applyProtection="1">
      <alignment vertical="center" wrapText="1"/>
      <protection hidden="1"/>
    </xf>
    <xf numFmtId="0" fontId="3" fillId="6" borderId="16" xfId="0" applyFont="1" applyFill="1" applyBorder="1" applyAlignment="1" applyProtection="1">
      <alignment vertical="center" wrapText="1"/>
      <protection hidden="1"/>
    </xf>
    <xf numFmtId="0" fontId="13" fillId="4" borderId="0" xfId="0" applyFont="1" applyFill="1"/>
    <xf numFmtId="0" fontId="4" fillId="3" borderId="5"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12" fillId="7" borderId="0" xfId="0" applyFont="1" applyFill="1" applyAlignment="1" applyProtection="1">
      <alignment horizontal="left" vertical="top" wrapText="1" indent="3"/>
      <protection hidden="1"/>
    </xf>
    <xf numFmtId="0" fontId="3" fillId="2" borderId="5" xfId="0" applyFont="1" applyFill="1" applyBorder="1" applyAlignment="1" applyProtection="1">
      <alignment horizontal="left" vertical="center" wrapText="1"/>
      <protection hidden="1"/>
    </xf>
    <xf numFmtId="0" fontId="3" fillId="2" borderId="3"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top" wrapText="1"/>
      <protection locked="0"/>
    </xf>
    <xf numFmtId="0" fontId="2" fillId="4" borderId="12" xfId="0" applyFont="1" applyFill="1" applyBorder="1" applyAlignment="1" applyProtection="1">
      <alignment horizontal="left" vertical="center" wrapText="1"/>
      <protection locked="0"/>
    </xf>
    <xf numFmtId="0" fontId="8" fillId="7" borderId="0" xfId="0" applyFont="1" applyFill="1" applyAlignment="1" applyProtection="1">
      <alignment horizontal="left" vertical="top" wrapText="1" indent="4"/>
      <protection hidden="1"/>
    </xf>
    <xf numFmtId="0" fontId="2" fillId="7" borderId="0" xfId="0" applyFont="1" applyFill="1" applyAlignment="1" applyProtection="1">
      <alignment horizontal="left" vertical="top" wrapText="1" indent="4"/>
      <protection hidden="1"/>
    </xf>
    <xf numFmtId="0" fontId="9" fillId="7" borderId="0" xfId="0" applyFont="1" applyFill="1" applyAlignment="1" applyProtection="1">
      <alignment horizontal="left" vertical="top" wrapText="1" indent="4"/>
      <protection hidden="1"/>
    </xf>
    <xf numFmtId="0" fontId="4" fillId="3" borderId="14" xfId="0" applyFont="1" applyFill="1" applyBorder="1" applyAlignment="1" applyProtection="1">
      <alignment horizontal="left" vertical="center" wrapText="1"/>
      <protection hidden="1"/>
    </xf>
    <xf numFmtId="0" fontId="3" fillId="2" borderId="4" xfId="0" applyFont="1" applyFill="1" applyBorder="1" applyAlignment="1" applyProtection="1">
      <alignment horizontal="left" vertical="center" wrapText="1"/>
      <protection hidden="1"/>
    </xf>
    <xf numFmtId="0" fontId="3" fillId="2" borderId="1" xfId="0" applyFont="1" applyFill="1" applyBorder="1" applyAlignment="1" applyProtection="1">
      <alignment horizontal="left" vertical="center" wrapText="1"/>
      <protection hidden="1"/>
    </xf>
    <xf numFmtId="0" fontId="3" fillId="2" borderId="2" xfId="0" applyFont="1" applyFill="1" applyBorder="1" applyAlignment="1" applyProtection="1">
      <alignment horizontal="left" vertical="center" wrapText="1"/>
      <protection hidden="1"/>
    </xf>
    <xf numFmtId="0" fontId="6" fillId="0" borderId="0" xfId="0" applyFont="1" applyAlignment="1" applyProtection="1">
      <alignment horizontal="left" vertical="center" wrapText="1"/>
      <protection hidden="1"/>
    </xf>
    <xf numFmtId="0" fontId="3" fillId="2" borderId="4" xfId="0" applyFont="1" applyFill="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0" fontId="2" fillId="4" borderId="26" xfId="0" applyFont="1" applyFill="1" applyBorder="1" applyAlignment="1" applyProtection="1">
      <alignment horizontal="left" vertical="top" wrapText="1"/>
      <protection locked="0"/>
    </xf>
    <xf numFmtId="0" fontId="2" fillId="4" borderId="27" xfId="0" applyFont="1" applyFill="1" applyBorder="1" applyAlignment="1" applyProtection="1">
      <alignment horizontal="left" vertical="top" wrapText="1"/>
      <protection locked="0"/>
    </xf>
    <xf numFmtId="0" fontId="2" fillId="4" borderId="28" xfId="0" applyFont="1" applyFill="1" applyBorder="1" applyAlignment="1" applyProtection="1">
      <alignment horizontal="left" vertical="top" wrapText="1"/>
      <protection locked="0"/>
    </xf>
    <xf numFmtId="0" fontId="2" fillId="4" borderId="32" xfId="0" applyFont="1" applyFill="1" applyBorder="1" applyAlignment="1" applyProtection="1">
      <alignment horizontal="left" vertical="top" wrapText="1"/>
      <protection locked="0"/>
    </xf>
    <xf numFmtId="0" fontId="2" fillId="4" borderId="0" xfId="0" applyFont="1" applyFill="1" applyAlignment="1" applyProtection="1">
      <alignment horizontal="left" vertical="top" wrapText="1"/>
      <protection locked="0"/>
    </xf>
    <xf numFmtId="0" fontId="2" fillId="4" borderId="33" xfId="0" applyFont="1" applyFill="1" applyBorder="1" applyAlignment="1" applyProtection="1">
      <alignment horizontal="left" vertical="top" wrapText="1"/>
      <protection locked="0"/>
    </xf>
    <xf numFmtId="0" fontId="2" fillId="4" borderId="29" xfId="0" applyFont="1" applyFill="1" applyBorder="1" applyAlignment="1" applyProtection="1">
      <alignment horizontal="left" vertical="top" wrapText="1"/>
      <protection locked="0"/>
    </xf>
    <xf numFmtId="0" fontId="2" fillId="4" borderId="30" xfId="0" applyFont="1" applyFill="1" applyBorder="1" applyAlignment="1" applyProtection="1">
      <alignment horizontal="left" vertical="top" wrapText="1"/>
      <protection locked="0"/>
    </xf>
    <xf numFmtId="0" fontId="2" fillId="4" borderId="31" xfId="0" applyFont="1" applyFill="1" applyBorder="1" applyAlignment="1" applyProtection="1">
      <alignment horizontal="left" vertical="top" wrapText="1"/>
      <protection locked="0"/>
    </xf>
    <xf numFmtId="0" fontId="2" fillId="4" borderId="34" xfId="0" applyFont="1" applyFill="1" applyBorder="1" applyAlignment="1" applyProtection="1">
      <alignment horizontal="left" vertical="top" wrapText="1"/>
      <protection locked="0"/>
    </xf>
    <xf numFmtId="0" fontId="2" fillId="4" borderId="35" xfId="0" applyFont="1" applyFill="1" applyBorder="1" applyAlignment="1" applyProtection="1">
      <alignment horizontal="left" vertical="top" wrapText="1"/>
      <protection locked="0"/>
    </xf>
    <xf numFmtId="0" fontId="2" fillId="4" borderId="4" xfId="0" applyFont="1" applyFill="1" applyBorder="1" applyAlignment="1" applyProtection="1">
      <alignment horizontal="left" vertical="top" wrapText="1"/>
      <protection locked="0"/>
    </xf>
    <xf numFmtId="0" fontId="2" fillId="4" borderId="1" xfId="0" applyFont="1" applyFill="1" applyBorder="1" applyAlignment="1" applyProtection="1">
      <alignment horizontal="left" vertical="top" wrapText="1"/>
      <protection locked="0"/>
    </xf>
    <xf numFmtId="0" fontId="3" fillId="2" borderId="2" xfId="0" applyFont="1" applyFill="1" applyBorder="1" applyAlignment="1" applyProtection="1">
      <alignment vertical="center" wrapText="1"/>
      <protection hidden="1"/>
    </xf>
    <xf numFmtId="0" fontId="8" fillId="7" borderId="2" xfId="0" applyFont="1" applyFill="1" applyBorder="1" applyAlignment="1" applyProtection="1">
      <alignment horizontal="left" vertical="top" wrapText="1" indent="4"/>
      <protection hidden="1"/>
    </xf>
    <xf numFmtId="0" fontId="8" fillId="7" borderId="2" xfId="0" applyFont="1" applyFill="1" applyBorder="1" applyAlignment="1" applyProtection="1">
      <alignment horizontal="left" vertical="top" indent="4"/>
      <protection hidden="1"/>
    </xf>
    <xf numFmtId="0" fontId="3" fillId="2" borderId="9" xfId="0" applyFont="1" applyFill="1" applyBorder="1" applyAlignment="1" applyProtection="1">
      <alignment horizontal="left" vertical="center" wrapText="1"/>
      <protection hidden="1"/>
    </xf>
    <xf numFmtId="0" fontId="3" fillId="2" borderId="7" xfId="0" applyFont="1" applyFill="1" applyBorder="1" applyAlignment="1" applyProtection="1">
      <alignment horizontal="left" vertical="center" wrapText="1"/>
      <protection hidden="1"/>
    </xf>
    <xf numFmtId="0" fontId="8" fillId="7" borderId="0" xfId="0" applyFont="1" applyFill="1" applyAlignment="1" applyProtection="1">
      <alignment horizontal="left" vertical="top" indent="4"/>
      <protection hidden="1"/>
    </xf>
    <xf numFmtId="0" fontId="3" fillId="2" borderId="5"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9" fillId="7" borderId="0" xfId="0" applyFont="1" applyFill="1" applyAlignment="1" applyProtection="1">
      <alignment horizontal="left" vertical="top" wrapText="1" indent="3"/>
      <protection hidden="1"/>
    </xf>
    <xf numFmtId="0" fontId="8" fillId="7" borderId="0" xfId="0" applyFont="1" applyFill="1" applyAlignment="1" applyProtection="1">
      <alignment horizontal="left" vertical="top" wrapText="1" indent="3"/>
      <protection hidden="1"/>
    </xf>
    <xf numFmtId="0" fontId="3" fillId="2" borderId="9" xfId="0" applyFont="1" applyFill="1" applyBorder="1" applyAlignment="1" applyProtection="1">
      <alignment vertical="top" wrapText="1"/>
      <protection hidden="1"/>
    </xf>
    <xf numFmtId="0" fontId="3" fillId="2" borderId="7" xfId="0" applyFont="1" applyFill="1" applyBorder="1" applyAlignment="1" applyProtection="1">
      <alignment vertical="top" wrapText="1"/>
      <protection hidden="1"/>
    </xf>
    <xf numFmtId="0" fontId="3" fillId="2" borderId="9" xfId="0" applyFont="1" applyFill="1" applyBorder="1" applyAlignment="1" applyProtection="1">
      <alignment horizontal="left" vertical="top" wrapText="1"/>
      <protection hidden="1"/>
    </xf>
    <xf numFmtId="0" fontId="3" fillId="2" borderId="7" xfId="0" applyFont="1" applyFill="1" applyBorder="1" applyAlignment="1" applyProtection="1">
      <alignment horizontal="left" vertical="top" wrapText="1"/>
      <protection hidden="1"/>
    </xf>
    <xf numFmtId="0" fontId="3" fillId="2" borderId="9" xfId="0" applyFont="1" applyFill="1" applyBorder="1" applyAlignment="1" applyProtection="1">
      <alignment vertical="center" wrapText="1"/>
      <protection hidden="1"/>
    </xf>
    <xf numFmtId="0" fontId="3" fillId="2" borderId="7" xfId="0" applyFont="1" applyFill="1" applyBorder="1" applyAlignment="1" applyProtection="1">
      <alignment vertical="center" wrapText="1"/>
      <protection hidden="1"/>
    </xf>
  </cellXfs>
  <cellStyles count="2">
    <cellStyle name="Hypertextový odkaz" xfId="1" builtinId="8"/>
    <cellStyle name="Normální" xfId="0" builtinId="0"/>
  </cellStyles>
  <dxfs count="0"/>
  <tableStyles count="0" defaultTableStyle="TableStyleMedium2" defaultPivotStyle="PivotStyleLight16"/>
  <colors>
    <mruColors>
      <color rgb="FFE3EBBC"/>
      <color rgb="FF3566FC"/>
      <color rgb="FF7D272D"/>
      <color rgb="FF02216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10.xml.rels><?xml version="1.0" encoding="UTF-8" standalone="yes"?>
<Relationships xmlns="http://schemas.openxmlformats.org/package/2006/relationships"><Relationship Id="rId3" Type="http://schemas.openxmlformats.org/officeDocument/2006/relationships/image" Target="../media/image30.png"/><Relationship Id="rId2" Type="http://schemas.openxmlformats.org/officeDocument/2006/relationships/image" Target="../media/image29.svg"/><Relationship Id="rId1" Type="http://schemas.openxmlformats.org/officeDocument/2006/relationships/image" Target="../media/image28.png"/></Relationships>
</file>

<file path=xl/drawings/_rels/drawing2.xml.rels><?xml version="1.0" encoding="UTF-8" standalone="yes"?>
<Relationships xmlns="http://schemas.openxmlformats.org/package/2006/relationships"><Relationship Id="rId2" Type="http://schemas.openxmlformats.org/officeDocument/2006/relationships/image" Target="../media/image8.svg"/><Relationship Id="rId1" Type="http://schemas.openxmlformats.org/officeDocument/2006/relationships/image" Target="../media/image7.png"/></Relationships>
</file>

<file path=xl/drawings/_rels/drawing3.xml.rels><?xml version="1.0" encoding="UTF-8" standalone="yes"?>
<Relationships xmlns="http://schemas.openxmlformats.org/package/2006/relationships"><Relationship Id="rId2" Type="http://schemas.openxmlformats.org/officeDocument/2006/relationships/image" Target="../media/image10.svg"/><Relationship Id="rId1" Type="http://schemas.openxmlformats.org/officeDocument/2006/relationships/image" Target="../media/image9.png"/></Relationships>
</file>

<file path=xl/drawings/_rels/drawing4.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svg"/><Relationship Id="rId1" Type="http://schemas.openxmlformats.org/officeDocument/2006/relationships/image" Target="../media/image11.png"/></Relationships>
</file>

<file path=xl/drawings/_rels/drawing5.xml.rels><?xml version="1.0" encoding="UTF-8" standalone="yes"?>
<Relationships xmlns="http://schemas.openxmlformats.org/package/2006/relationships"><Relationship Id="rId2" Type="http://schemas.openxmlformats.org/officeDocument/2006/relationships/image" Target="../media/image15.svg"/><Relationship Id="rId1" Type="http://schemas.openxmlformats.org/officeDocument/2006/relationships/image" Target="../media/image14.png"/></Relationships>
</file>

<file path=xl/drawings/_rels/drawing6.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svg"/><Relationship Id="rId1" Type="http://schemas.openxmlformats.org/officeDocument/2006/relationships/image" Target="../media/image16.png"/></Relationships>
</file>

<file path=xl/drawings/_rels/drawing7.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svg"/><Relationship Id="rId1" Type="http://schemas.openxmlformats.org/officeDocument/2006/relationships/image" Target="../media/image19.png"/></Relationships>
</file>

<file path=xl/drawings/_rels/drawing8.xml.rels><?xml version="1.0" encoding="UTF-8" standalone="yes"?>
<Relationships xmlns="http://schemas.openxmlformats.org/package/2006/relationships"><Relationship Id="rId3" Type="http://schemas.openxmlformats.org/officeDocument/2006/relationships/image" Target="../media/image24.png"/><Relationship Id="rId2" Type="http://schemas.openxmlformats.org/officeDocument/2006/relationships/image" Target="../media/image23.svg"/><Relationship Id="rId1" Type="http://schemas.openxmlformats.org/officeDocument/2006/relationships/image" Target="../media/image22.png"/></Relationships>
</file>

<file path=xl/drawings/_rels/drawing9.xml.rels><?xml version="1.0" encoding="UTF-8" standalone="yes"?>
<Relationships xmlns="http://schemas.openxmlformats.org/package/2006/relationships"><Relationship Id="rId3" Type="http://schemas.openxmlformats.org/officeDocument/2006/relationships/image" Target="../media/image27.png"/><Relationship Id="rId2" Type="http://schemas.openxmlformats.org/officeDocument/2006/relationships/image" Target="../media/image26.svg"/><Relationship Id="rId1" Type="http://schemas.openxmlformats.org/officeDocument/2006/relationships/image" Target="../media/image25.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8.v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4</xdr:col>
      <xdr:colOff>213360</xdr:colOff>
      <xdr:row>3</xdr:row>
      <xdr:rowOff>7620</xdr:rowOff>
    </xdr:from>
    <xdr:ext cx="2644140" cy="264560"/>
    <xdr:sp macro="" textlink="">
      <xdr:nvSpPr>
        <xdr:cNvPr id="2" name="TextovéPole 1">
          <a:extLst>
            <a:ext uri="{FF2B5EF4-FFF2-40B4-BE49-F238E27FC236}">
              <a16:creationId xmlns:a16="http://schemas.microsoft.com/office/drawing/2014/main" id="{D42DDBB5-56A4-480B-A655-ED728BCB6BE7}"/>
            </a:ext>
          </a:extLst>
        </xdr:cNvPr>
        <xdr:cNvSpPr txBox="1"/>
      </xdr:nvSpPr>
      <xdr:spPr>
        <a:xfrm>
          <a:off x="7894320" y="3360420"/>
          <a:ext cx="264414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cs-CZ" sz="1100"/>
        </a:p>
      </xdr:txBody>
    </xdr:sp>
    <xdr:clientData/>
  </xdr:oneCellAnchor>
  <xdr:twoCellAnchor editAs="oneCell">
    <xdr:from>
      <xdr:col>0</xdr:col>
      <xdr:colOff>45720</xdr:colOff>
      <xdr:row>0</xdr:row>
      <xdr:rowOff>7620</xdr:rowOff>
    </xdr:from>
    <xdr:to>
      <xdr:col>0</xdr:col>
      <xdr:colOff>350520</xdr:colOff>
      <xdr:row>0</xdr:row>
      <xdr:rowOff>312420</xdr:rowOff>
    </xdr:to>
    <xdr:pic>
      <xdr:nvPicPr>
        <xdr:cNvPr id="4" name="Grafický objekt 3" descr="Informace">
          <a:extLst>
            <a:ext uri="{FF2B5EF4-FFF2-40B4-BE49-F238E27FC236}">
              <a16:creationId xmlns:a16="http://schemas.microsoft.com/office/drawing/2014/main" id="{E454CF65-357D-4311-8914-7E4FE0A5E6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5720" y="7620"/>
          <a:ext cx="304800" cy="304800"/>
        </a:xfrm>
        <a:prstGeom prst="rect">
          <a:avLst/>
        </a:prstGeom>
      </xdr:spPr>
    </xdr:pic>
    <xdr:clientData/>
  </xdr:twoCellAnchor>
  <xdr:twoCellAnchor editAs="oneCell">
    <xdr:from>
      <xdr:col>2</xdr:col>
      <xdr:colOff>53340</xdr:colOff>
      <xdr:row>0</xdr:row>
      <xdr:rowOff>15240</xdr:rowOff>
    </xdr:from>
    <xdr:to>
      <xdr:col>2</xdr:col>
      <xdr:colOff>341340</xdr:colOff>
      <xdr:row>0</xdr:row>
      <xdr:rowOff>303240</xdr:rowOff>
    </xdr:to>
    <xdr:pic>
      <xdr:nvPicPr>
        <xdr:cNvPr id="6" name="Grafický objekt 5" descr="Puzzle">
          <a:extLst>
            <a:ext uri="{FF2B5EF4-FFF2-40B4-BE49-F238E27FC236}">
              <a16:creationId xmlns:a16="http://schemas.microsoft.com/office/drawing/2014/main" id="{109429AC-F2BF-4534-A3A9-435F8A1D222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6377940" y="15240"/>
          <a:ext cx="288000" cy="288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7620</xdr:rowOff>
    </xdr:from>
    <xdr:to>
      <xdr:col>0</xdr:col>
      <xdr:colOff>360000</xdr:colOff>
      <xdr:row>0</xdr:row>
      <xdr:rowOff>367620</xdr:rowOff>
    </xdr:to>
    <xdr:pic>
      <xdr:nvPicPr>
        <xdr:cNvPr id="3" name="Grafický objekt 2" descr="Dílky puzzle">
          <a:extLst>
            <a:ext uri="{FF2B5EF4-FFF2-40B4-BE49-F238E27FC236}">
              <a16:creationId xmlns:a16="http://schemas.microsoft.com/office/drawing/2014/main" id="{74A4947B-B51B-418D-9A15-E7A2F0A7F3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7620"/>
          <a:ext cx="360000" cy="360000"/>
        </a:xfrm>
        <a:prstGeom prst="rect">
          <a:avLst/>
        </a:prstGeom>
      </xdr:spPr>
    </xdr:pic>
    <xdr:clientData/>
  </xdr:twoCellAnchor>
  <xdr:oneCellAnchor>
    <xdr:from>
      <xdr:col>0</xdr:col>
      <xdr:colOff>0</xdr:colOff>
      <xdr:row>0</xdr:row>
      <xdr:rowOff>7620</xdr:rowOff>
    </xdr:from>
    <xdr:ext cx="360000" cy="360000"/>
    <xdr:pic>
      <xdr:nvPicPr>
        <xdr:cNvPr id="4" name="Grafický objekt 3" descr="Dílky puzzle">
          <a:extLst>
            <a:ext uri="{FF2B5EF4-FFF2-40B4-BE49-F238E27FC236}">
              <a16:creationId xmlns:a16="http://schemas.microsoft.com/office/drawing/2014/main" id="{976F2FF4-16A6-4500-8362-135D0E2F6BA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7620"/>
          <a:ext cx="360000" cy="360000"/>
        </a:xfrm>
        <a:prstGeom prst="rect">
          <a:avLst/>
        </a:prstGeom>
      </xdr:spPr>
    </xdr:pic>
    <xdr:clientData/>
  </xdr:oneCellAnchor>
  <xdr:twoCellAnchor editAs="oneCell">
    <xdr:from>
      <xdr:col>0</xdr:col>
      <xdr:colOff>0</xdr:colOff>
      <xdr:row>0</xdr:row>
      <xdr:rowOff>7620</xdr:rowOff>
    </xdr:from>
    <xdr:to>
      <xdr:col>0</xdr:col>
      <xdr:colOff>360000</xdr:colOff>
      <xdr:row>0</xdr:row>
      <xdr:rowOff>367620</xdr:rowOff>
    </xdr:to>
    <xdr:pic>
      <xdr:nvPicPr>
        <xdr:cNvPr id="5" name="Grafický objekt 4" descr="Dílky puzzle">
          <a:extLst>
            <a:ext uri="{FF2B5EF4-FFF2-40B4-BE49-F238E27FC236}">
              <a16:creationId xmlns:a16="http://schemas.microsoft.com/office/drawing/2014/main" id="{D7A98873-7FD3-4B0E-9E1B-EDA6FFB67E6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7620"/>
          <a:ext cx="360000" cy="36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106680</xdr:colOff>
      <xdr:row>0</xdr:row>
      <xdr:rowOff>60960</xdr:rowOff>
    </xdr:from>
    <xdr:to>
      <xdr:col>0</xdr:col>
      <xdr:colOff>430680</xdr:colOff>
      <xdr:row>0</xdr:row>
      <xdr:rowOff>384960</xdr:rowOff>
    </xdr:to>
    <xdr:pic>
      <xdr:nvPicPr>
        <xdr:cNvPr id="3" name="Grafický objekt 2" descr="Vlajka">
          <a:extLst>
            <a:ext uri="{FF2B5EF4-FFF2-40B4-BE49-F238E27FC236}">
              <a16:creationId xmlns:a16="http://schemas.microsoft.com/office/drawing/2014/main" id="{84F2633A-937A-4040-BAEB-5862DC8C2B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06680" y="60960"/>
          <a:ext cx="324000" cy="324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xdr:colOff>
      <xdr:row>0</xdr:row>
      <xdr:rowOff>0</xdr:rowOff>
    </xdr:from>
    <xdr:to>
      <xdr:col>0</xdr:col>
      <xdr:colOff>358095</xdr:colOff>
      <xdr:row>0</xdr:row>
      <xdr:rowOff>360000</xdr:rowOff>
    </xdr:to>
    <xdr:pic>
      <xdr:nvPicPr>
        <xdr:cNvPr id="3" name="Grafický objekt 2" descr="Vývojový diagram">
          <a:extLst>
            <a:ext uri="{FF2B5EF4-FFF2-40B4-BE49-F238E27FC236}">
              <a16:creationId xmlns:a16="http://schemas.microsoft.com/office/drawing/2014/main" id="{4C7F894E-9290-4E37-AFFC-F7BC285C90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5720" y="0"/>
          <a:ext cx="360000" cy="36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53340</xdr:colOff>
      <xdr:row>0</xdr:row>
      <xdr:rowOff>0</xdr:rowOff>
    </xdr:from>
    <xdr:to>
      <xdr:col>0</xdr:col>
      <xdr:colOff>413340</xdr:colOff>
      <xdr:row>0</xdr:row>
      <xdr:rowOff>360000</xdr:rowOff>
    </xdr:to>
    <xdr:pic>
      <xdr:nvPicPr>
        <xdr:cNvPr id="3" name="Grafický objekt 2" descr="Lupa">
          <a:extLst>
            <a:ext uri="{FF2B5EF4-FFF2-40B4-BE49-F238E27FC236}">
              <a16:creationId xmlns:a16="http://schemas.microsoft.com/office/drawing/2014/main" id="{F14A1144-4987-40A5-A7F1-1D24CE5C01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flipH="1">
          <a:off x="53340" y="0"/>
          <a:ext cx="360000" cy="360000"/>
        </a:xfrm>
        <a:prstGeom prst="rect">
          <a:avLst/>
        </a:prstGeom>
      </xdr:spPr>
    </xdr:pic>
    <xdr:clientData/>
  </xdr:twoCellAnchor>
  <xdr:twoCellAnchor editAs="oneCell">
    <xdr:from>
      <xdr:col>0</xdr:col>
      <xdr:colOff>53340</xdr:colOff>
      <xdr:row>0</xdr:row>
      <xdr:rowOff>0</xdr:rowOff>
    </xdr:from>
    <xdr:to>
      <xdr:col>0</xdr:col>
      <xdr:colOff>413340</xdr:colOff>
      <xdr:row>0</xdr:row>
      <xdr:rowOff>360000</xdr:rowOff>
    </xdr:to>
    <xdr:pic>
      <xdr:nvPicPr>
        <xdr:cNvPr id="4" name="Grafický objekt 3" descr="Lupa">
          <a:extLst>
            <a:ext uri="{FF2B5EF4-FFF2-40B4-BE49-F238E27FC236}">
              <a16:creationId xmlns:a16="http://schemas.microsoft.com/office/drawing/2014/main" id="{E9162FCD-84EA-49DC-BD3F-859C7EF740B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flipH="1">
          <a:off x="53340" y="0"/>
          <a:ext cx="360000" cy="360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45720</xdr:colOff>
      <xdr:row>0</xdr:row>
      <xdr:rowOff>0</xdr:rowOff>
    </xdr:from>
    <xdr:to>
      <xdr:col>0</xdr:col>
      <xdr:colOff>405720</xdr:colOff>
      <xdr:row>0</xdr:row>
      <xdr:rowOff>360000</xdr:rowOff>
    </xdr:to>
    <xdr:pic>
      <xdr:nvPicPr>
        <xdr:cNvPr id="3" name="Grafický objekt 2" descr="Kruh s šipkou doprava">
          <a:extLst>
            <a:ext uri="{FF2B5EF4-FFF2-40B4-BE49-F238E27FC236}">
              <a16:creationId xmlns:a16="http://schemas.microsoft.com/office/drawing/2014/main" id="{0A12DA2B-FE88-4EA6-976F-7AFBCC2E62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flipH="1" flipV="1">
          <a:off x="45720" y="0"/>
          <a:ext cx="360000" cy="360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68580</xdr:colOff>
      <xdr:row>0</xdr:row>
      <xdr:rowOff>0</xdr:rowOff>
    </xdr:from>
    <xdr:to>
      <xdr:col>0</xdr:col>
      <xdr:colOff>381000</xdr:colOff>
      <xdr:row>0</xdr:row>
      <xdr:rowOff>312420</xdr:rowOff>
    </xdr:to>
    <xdr:pic>
      <xdr:nvPicPr>
        <xdr:cNvPr id="7" name="Grafický objekt 6" descr="Pyramida s úrovněmi">
          <a:extLst>
            <a:ext uri="{FF2B5EF4-FFF2-40B4-BE49-F238E27FC236}">
              <a16:creationId xmlns:a16="http://schemas.microsoft.com/office/drawing/2014/main" id="{0E962357-A0C4-4E0F-926C-5A87A7EC74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8580" y="0"/>
          <a:ext cx="312420" cy="312420"/>
        </a:xfrm>
        <a:prstGeom prst="rect">
          <a:avLst/>
        </a:prstGeom>
      </xdr:spPr>
    </xdr:pic>
    <xdr:clientData/>
  </xdr:twoCellAnchor>
  <xdr:twoCellAnchor editAs="oneCell">
    <xdr:from>
      <xdr:col>0</xdr:col>
      <xdr:colOff>68580</xdr:colOff>
      <xdr:row>0</xdr:row>
      <xdr:rowOff>0</xdr:rowOff>
    </xdr:from>
    <xdr:to>
      <xdr:col>0</xdr:col>
      <xdr:colOff>381000</xdr:colOff>
      <xdr:row>0</xdr:row>
      <xdr:rowOff>312420</xdr:rowOff>
    </xdr:to>
    <xdr:pic>
      <xdr:nvPicPr>
        <xdr:cNvPr id="3" name="Grafický objekt 2" descr="Pyramida s úrovněmi">
          <a:extLst>
            <a:ext uri="{FF2B5EF4-FFF2-40B4-BE49-F238E27FC236}">
              <a16:creationId xmlns:a16="http://schemas.microsoft.com/office/drawing/2014/main" id="{A1A3587F-99A5-4B5F-A0BE-4AC277B8510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68580" y="0"/>
          <a:ext cx="312420" cy="3124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xdr:colOff>
      <xdr:row>0</xdr:row>
      <xdr:rowOff>0</xdr:rowOff>
    </xdr:from>
    <xdr:to>
      <xdr:col>0</xdr:col>
      <xdr:colOff>367620</xdr:colOff>
      <xdr:row>0</xdr:row>
      <xdr:rowOff>360000</xdr:rowOff>
    </xdr:to>
    <xdr:pic>
      <xdr:nvPicPr>
        <xdr:cNvPr id="3" name="Grafický objekt 2" descr="Odpojení">
          <a:extLst>
            <a:ext uri="{FF2B5EF4-FFF2-40B4-BE49-F238E27FC236}">
              <a16:creationId xmlns:a16="http://schemas.microsoft.com/office/drawing/2014/main" id="{B1838222-4F5D-4D77-B5C9-B2C70D4F7D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620" y="0"/>
          <a:ext cx="360000" cy="360000"/>
        </a:xfrm>
        <a:prstGeom prst="rect">
          <a:avLst/>
        </a:prstGeom>
      </xdr:spPr>
    </xdr:pic>
    <xdr:clientData/>
  </xdr:twoCellAnchor>
  <xdr:twoCellAnchor editAs="oneCell">
    <xdr:from>
      <xdr:col>0</xdr:col>
      <xdr:colOff>7620</xdr:colOff>
      <xdr:row>0</xdr:row>
      <xdr:rowOff>0</xdr:rowOff>
    </xdr:from>
    <xdr:to>
      <xdr:col>0</xdr:col>
      <xdr:colOff>367620</xdr:colOff>
      <xdr:row>0</xdr:row>
      <xdr:rowOff>360000</xdr:rowOff>
    </xdr:to>
    <xdr:pic>
      <xdr:nvPicPr>
        <xdr:cNvPr id="4" name="Grafický objekt 3" descr="Odpojení">
          <a:extLst>
            <a:ext uri="{FF2B5EF4-FFF2-40B4-BE49-F238E27FC236}">
              <a16:creationId xmlns:a16="http://schemas.microsoft.com/office/drawing/2014/main" id="{32F173BD-3C47-477C-8A4D-88E021F4168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620" y="0"/>
          <a:ext cx="360000" cy="360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53340</xdr:colOff>
      <xdr:row>0</xdr:row>
      <xdr:rowOff>0</xdr:rowOff>
    </xdr:from>
    <xdr:to>
      <xdr:col>0</xdr:col>
      <xdr:colOff>413340</xdr:colOff>
      <xdr:row>0</xdr:row>
      <xdr:rowOff>360000</xdr:rowOff>
    </xdr:to>
    <xdr:pic>
      <xdr:nvPicPr>
        <xdr:cNvPr id="3" name="Grafický objekt 2" descr="Obchodní růst (zprava doleva)">
          <a:extLst>
            <a:ext uri="{FF2B5EF4-FFF2-40B4-BE49-F238E27FC236}">
              <a16:creationId xmlns:a16="http://schemas.microsoft.com/office/drawing/2014/main" id="{D8940743-6CF9-43A9-9E9A-0BA2D2E9B4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3340" y="0"/>
          <a:ext cx="360000" cy="360000"/>
        </a:xfrm>
        <a:prstGeom prst="rect">
          <a:avLst/>
        </a:prstGeom>
      </xdr:spPr>
    </xdr:pic>
    <xdr:clientData/>
  </xdr:twoCellAnchor>
  <xdr:twoCellAnchor editAs="oneCell">
    <xdr:from>
      <xdr:col>0</xdr:col>
      <xdr:colOff>53340</xdr:colOff>
      <xdr:row>0</xdr:row>
      <xdr:rowOff>0</xdr:rowOff>
    </xdr:from>
    <xdr:to>
      <xdr:col>0</xdr:col>
      <xdr:colOff>413340</xdr:colOff>
      <xdr:row>0</xdr:row>
      <xdr:rowOff>360000</xdr:rowOff>
    </xdr:to>
    <xdr:pic>
      <xdr:nvPicPr>
        <xdr:cNvPr id="4" name="Grafický objekt 3" descr="Obchodní růst (zprava doleva)">
          <a:extLst>
            <a:ext uri="{FF2B5EF4-FFF2-40B4-BE49-F238E27FC236}">
              <a16:creationId xmlns:a16="http://schemas.microsoft.com/office/drawing/2014/main" id="{ABAF9659-CD24-4BA8-9D4B-28C8480D641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3340" y="0"/>
          <a:ext cx="360000" cy="36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53340</xdr:colOff>
      <xdr:row>0</xdr:row>
      <xdr:rowOff>0</xdr:rowOff>
    </xdr:from>
    <xdr:to>
      <xdr:col>0</xdr:col>
      <xdr:colOff>413340</xdr:colOff>
      <xdr:row>0</xdr:row>
      <xdr:rowOff>360000</xdr:rowOff>
    </xdr:to>
    <xdr:pic>
      <xdr:nvPicPr>
        <xdr:cNvPr id="3" name="Grafický objekt 2" descr="Vennův diagram">
          <a:extLst>
            <a:ext uri="{FF2B5EF4-FFF2-40B4-BE49-F238E27FC236}">
              <a16:creationId xmlns:a16="http://schemas.microsoft.com/office/drawing/2014/main" id="{41DEFB56-0D29-4139-BAE8-5584B50997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3340" y="0"/>
          <a:ext cx="360000" cy="360000"/>
        </a:xfrm>
        <a:prstGeom prst="rect">
          <a:avLst/>
        </a:prstGeom>
      </xdr:spPr>
    </xdr:pic>
    <xdr:clientData/>
  </xdr:twoCellAnchor>
  <xdr:twoCellAnchor editAs="oneCell">
    <xdr:from>
      <xdr:col>0</xdr:col>
      <xdr:colOff>53340</xdr:colOff>
      <xdr:row>0</xdr:row>
      <xdr:rowOff>0</xdr:rowOff>
    </xdr:from>
    <xdr:to>
      <xdr:col>0</xdr:col>
      <xdr:colOff>413340</xdr:colOff>
      <xdr:row>0</xdr:row>
      <xdr:rowOff>360000</xdr:rowOff>
    </xdr:to>
    <xdr:pic>
      <xdr:nvPicPr>
        <xdr:cNvPr id="4" name="Grafický objekt 3" descr="Vennův diagram">
          <a:extLst>
            <a:ext uri="{FF2B5EF4-FFF2-40B4-BE49-F238E27FC236}">
              <a16:creationId xmlns:a16="http://schemas.microsoft.com/office/drawing/2014/main" id="{1C43804D-B275-436E-B1D2-E1C9A4CF40C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3340" y="0"/>
          <a:ext cx="360000" cy="360000"/>
        </a:xfrm>
        <a:prstGeom prst="rect">
          <a:avLst/>
        </a:prstGeom>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EDF7D-0574-4E02-BDE0-B3909DA537F2}">
  <sheetPr>
    <pageSetUpPr fitToPage="1"/>
  </sheetPr>
  <dimension ref="A1:C14"/>
  <sheetViews>
    <sheetView tabSelected="1" zoomScale="90" zoomScaleNormal="90" workbookViewId="0">
      <selection sqref="A1:B1"/>
    </sheetView>
  </sheetViews>
  <sheetFormatPr defaultColWidth="8.85546875" defaultRowHeight="14.25"/>
  <cols>
    <col min="1" max="1" width="20.85546875" style="5" customWidth="1"/>
    <col min="2" max="2" width="63.42578125" style="5" customWidth="1"/>
    <col min="3" max="3" width="67.140625" style="5" customWidth="1"/>
    <col min="4" max="16384" width="8.85546875" style="5"/>
  </cols>
  <sheetData>
    <row r="1" spans="1:3" ht="129" customHeight="1">
      <c r="A1" s="60" t="s">
        <v>0</v>
      </c>
      <c r="B1" s="60"/>
      <c r="C1" s="4" t="s">
        <v>1</v>
      </c>
    </row>
    <row r="2" spans="1:3" ht="7.5" customHeight="1" thickBot="1">
      <c r="A2" s="6"/>
      <c r="B2" s="6"/>
    </row>
    <row r="3" spans="1:3" s="7" customFormat="1" ht="30" customHeight="1" thickBot="1">
      <c r="A3" s="58" t="s">
        <v>2</v>
      </c>
      <c r="B3" s="59"/>
    </row>
    <row r="4" spans="1:3" ht="7.5" customHeight="1" thickBot="1"/>
    <row r="5" spans="1:3" ht="33.75" customHeight="1">
      <c r="A5" s="8" t="s">
        <v>3</v>
      </c>
      <c r="B5" s="1" t="s">
        <v>4</v>
      </c>
    </row>
    <row r="6" spans="1:3" ht="33.75" customHeight="1">
      <c r="A6" s="8" t="s">
        <v>5</v>
      </c>
      <c r="B6" s="1" t="s">
        <v>4</v>
      </c>
    </row>
    <row r="7" spans="1:3" ht="30.75" thickBot="1">
      <c r="A7" s="8" t="s">
        <v>6</v>
      </c>
      <c r="B7" s="1" t="s">
        <v>7</v>
      </c>
    </row>
    <row r="8" spans="1:3" ht="114.75" thickBot="1">
      <c r="A8" s="8" t="s">
        <v>8</v>
      </c>
      <c r="B8" s="1" t="s">
        <v>9</v>
      </c>
    </row>
    <row r="9" spans="1:3" ht="33.75" customHeight="1" thickBot="1">
      <c r="A9" s="8" t="s">
        <v>10</v>
      </c>
      <c r="B9" s="1" t="s">
        <v>11</v>
      </c>
    </row>
    <row r="14" spans="1:3">
      <c r="C14" s="9"/>
    </row>
  </sheetData>
  <sheetProtection formatRows="0"/>
  <mergeCells count="2">
    <mergeCell ref="A3:B3"/>
    <mergeCell ref="A1:B1"/>
  </mergeCells>
  <pageMargins left="0.59055118110236227" right="0.59055118110236227" top="0.94488188976377963" bottom="0.94488188976377963" header="0.31496062992125984" footer="0.27559055118110237"/>
  <pageSetup paperSize="9" scale="98" fitToHeight="0" orientation="portrait" r:id="rId1"/>
  <headerFooter>
    <oddHeader>&amp;L&amp;G</oddHeader>
    <oddFooter>&amp;L&amp;G</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7C852-7FE1-48B3-ABDA-1355FF35E1A5}">
  <sheetPr>
    <pageSetUpPr fitToPage="1"/>
  </sheetPr>
  <dimension ref="A1:N533"/>
  <sheetViews>
    <sheetView zoomScale="75" zoomScaleNormal="75" workbookViewId="0">
      <selection sqref="A1:D1"/>
    </sheetView>
  </sheetViews>
  <sheetFormatPr defaultColWidth="8.85546875" defaultRowHeight="14.25"/>
  <cols>
    <col min="1" max="1" width="23.85546875" style="5" customWidth="1"/>
    <col min="2" max="2" width="31.28515625" style="29" customWidth="1"/>
    <col min="3" max="3" width="29.42578125" style="5" customWidth="1"/>
    <col min="4" max="7" width="29.42578125" style="29" customWidth="1"/>
    <col min="8" max="8" width="29.28515625" style="29" customWidth="1"/>
    <col min="9" max="14" width="8.85546875" style="29"/>
    <col min="15" max="16384" width="8.85546875" style="5"/>
  </cols>
  <sheetData>
    <row r="1" spans="1:14" ht="93.6" customHeight="1">
      <c r="A1" s="60" t="s">
        <v>476</v>
      </c>
      <c r="B1" s="97"/>
      <c r="C1" s="97"/>
      <c r="D1" s="97"/>
      <c r="G1" s="27"/>
      <c r="H1" s="27"/>
    </row>
    <row r="2" spans="1:14" ht="15" thickBot="1">
      <c r="A2" s="14"/>
      <c r="B2" s="27"/>
      <c r="C2" s="14"/>
      <c r="D2" s="27"/>
      <c r="E2" s="27"/>
      <c r="F2" s="27"/>
      <c r="G2" s="27"/>
      <c r="H2" s="27"/>
    </row>
    <row r="3" spans="1:14" ht="15.75" thickBot="1">
      <c r="A3" s="8" t="s">
        <v>3</v>
      </c>
      <c r="B3" s="47" t="str">
        <f>Předmět!B5</f>
        <v>Chemie</v>
      </c>
      <c r="C3" s="51"/>
      <c r="D3" s="52"/>
      <c r="E3" s="27"/>
      <c r="F3" s="27"/>
      <c r="G3" s="27"/>
      <c r="H3" s="27"/>
    </row>
    <row r="4" spans="1:14" ht="15.75" thickBot="1">
      <c r="A4" s="8" t="s">
        <v>5</v>
      </c>
      <c r="B4" s="48" t="str">
        <f>Předmět!B6</f>
        <v>Chemie</v>
      </c>
      <c r="C4" s="51"/>
      <c r="D4" s="53"/>
      <c r="E4" s="27"/>
      <c r="F4" s="27"/>
      <c r="G4" s="27"/>
      <c r="H4" s="27"/>
    </row>
    <row r="5" spans="1:14" ht="29.25" thickBot="1">
      <c r="A5" s="8" t="s">
        <v>13</v>
      </c>
      <c r="B5" s="48" t="str">
        <f>Předmět!B7</f>
        <v>Společnost pro všechny
Udržitelné prostředí</v>
      </c>
      <c r="C5" s="51"/>
      <c r="D5" s="53"/>
      <c r="E5" s="27"/>
      <c r="F5" s="27"/>
      <c r="G5" s="27"/>
      <c r="H5" s="27"/>
    </row>
    <row r="6" spans="1:14" ht="114.75" thickBot="1">
      <c r="A6" s="8" t="s">
        <v>14</v>
      </c>
      <c r="B6" s="48" t="str">
        <f>Předmět!B8</f>
        <v>• k učení
• komunikační
• osobnostní a sociální
• k občanství a udržitelnosti
• k podnikavosti a pracovní
• k řešení problémů
• kulturní
• digitální</v>
      </c>
      <c r="C6" s="51"/>
      <c r="D6" s="53"/>
      <c r="E6" s="27"/>
      <c r="F6" s="27"/>
      <c r="G6" s="27"/>
      <c r="H6" s="27"/>
    </row>
    <row r="7" spans="1:14" ht="29.25" thickBot="1">
      <c r="A7" s="8" t="s">
        <v>15</v>
      </c>
      <c r="B7" s="49" t="str">
        <f>Předmět!B9</f>
        <v>Čtenářská a pisatelská
Logicko-matematická</v>
      </c>
      <c r="C7" s="51"/>
      <c r="D7" s="53"/>
      <c r="E7" s="27"/>
      <c r="F7" s="27"/>
      <c r="G7" s="27"/>
      <c r="H7" s="27"/>
    </row>
    <row r="8" spans="1:14" ht="15" thickBot="1">
      <c r="A8" s="14"/>
      <c r="B8" s="27"/>
      <c r="C8" s="14"/>
      <c r="D8" s="27"/>
      <c r="E8" s="27"/>
      <c r="F8" s="27"/>
      <c r="G8" s="27"/>
      <c r="H8" s="27"/>
    </row>
    <row r="9" spans="1:14" ht="30" customHeight="1" thickBot="1">
      <c r="A9" s="20" t="s">
        <v>477</v>
      </c>
      <c r="B9" s="25" t="s">
        <v>478</v>
      </c>
      <c r="C9" s="54"/>
      <c r="D9" s="54"/>
      <c r="E9" s="54"/>
      <c r="F9" s="28"/>
      <c r="G9" s="28"/>
      <c r="H9" s="28"/>
    </row>
    <row r="10" spans="1:14">
      <c r="A10" s="14"/>
      <c r="B10" s="27"/>
      <c r="C10" s="14"/>
      <c r="D10" s="27"/>
      <c r="E10" s="27"/>
      <c r="F10" s="27"/>
      <c r="G10" s="27"/>
      <c r="H10" s="27"/>
    </row>
    <row r="11" spans="1:14" ht="15.75" thickBot="1">
      <c r="A11" s="55" t="s">
        <v>229</v>
      </c>
      <c r="B11" s="56"/>
      <c r="C11" s="56"/>
      <c r="D11" s="56"/>
      <c r="E11" s="56"/>
      <c r="F11" s="56"/>
      <c r="G11" s="56"/>
      <c r="H11" s="56"/>
      <c r="I11" s="31"/>
      <c r="J11" s="31"/>
      <c r="K11" s="31"/>
    </row>
    <row r="12" spans="1:14" ht="15.75" thickBot="1">
      <c r="A12" s="61" t="s">
        <v>104</v>
      </c>
      <c r="B12" s="62"/>
      <c r="C12" s="91" t="s">
        <v>479</v>
      </c>
      <c r="D12" s="100" t="s">
        <v>480</v>
      </c>
      <c r="E12" s="91" t="s">
        <v>481</v>
      </c>
      <c r="F12" s="91" t="s">
        <v>482</v>
      </c>
      <c r="G12" s="91" t="s">
        <v>483</v>
      </c>
      <c r="H12" s="91" t="s">
        <v>484</v>
      </c>
      <c r="I12" s="31"/>
      <c r="J12" s="31"/>
      <c r="K12" s="31"/>
      <c r="L12" s="31"/>
      <c r="M12" s="31"/>
      <c r="N12" s="31"/>
    </row>
    <row r="13" spans="1:14" ht="15.75" thickBot="1">
      <c r="A13" s="2" t="s">
        <v>65</v>
      </c>
      <c r="B13" s="50" t="s">
        <v>106</v>
      </c>
      <c r="C13" s="92"/>
      <c r="D13" s="101"/>
      <c r="E13" s="101"/>
      <c r="F13" s="101"/>
      <c r="G13" s="101"/>
      <c r="H13" s="92"/>
      <c r="L13" s="31"/>
      <c r="M13" s="31"/>
      <c r="N13" s="31"/>
    </row>
    <row r="14" spans="1:14" ht="57.75" thickBot="1">
      <c r="A14" s="21" t="str" cm="1">
        <f t="array" ref="A14:B140">IF('Krok 7 - Vazby'!A14:B140="","X",'Krok 7 - Vazby'!A14:B140)</f>
        <v>CAP-CHE-003-ZV9-013</v>
      </c>
      <c r="B14" s="21" t="str">
        <v>S pomocí různých informačních zdrojů ilustruje rozmanitost chemie a reflektuje aktuální dění v tomto vědním oboru.</v>
      </c>
      <c r="C14" s="21" t="str" cm="1">
        <f t="array" ref="C14:C140">IF('Krok 7 - Vazby'!F14:F140="","X",'Krok 7 - Vazby'!F14:F140)</f>
        <v>X</v>
      </c>
      <c r="D14" s="21" t="str" cm="1">
        <f t="array" ref="D14:D140">IF('Krok 7 - Vazby'!H14:H140="","X",'Krok 7 - Vazby'!H14:H140)</f>
        <v>X</v>
      </c>
      <c r="E14" s="21" t="str" cm="1">
        <f t="array" ref="E14:E140">IF('Krok 7 - Vazby'!I14:I140="","X",'Krok 7 - Vazby'!I14:I140)</f>
        <v>X</v>
      </c>
      <c r="F14" s="21" t="str" cm="1">
        <f t="array" ref="F14:F140">IF('Krok 7 - Vazby'!K14:K140="","X",'Krok 7 - Vazby'!K14:K140)</f>
        <v>X</v>
      </c>
      <c r="G14" s="21" t="str" cm="1">
        <f t="array" ref="G14:G140">IF('Krok 7 - Vazby'!J14:J140="","X",'Krok 7 - Vazby'!J14:J140)</f>
        <v>X</v>
      </c>
      <c r="H14" s="3"/>
    </row>
    <row r="15" spans="1:14" ht="42.75">
      <c r="A15" s="21" t="str">
        <v>CAP-CHE-001-ZV9-005</v>
      </c>
      <c r="B15" s="21" t="str">
        <v>Zhodnotí rizika práce s běžně dostupnými chemickými látkami a pracuje s nimi bezpečně.</v>
      </c>
      <c r="C15" s="21" t="str">
        <v>X</v>
      </c>
      <c r="D15" s="21" t="str">
        <v>X</v>
      </c>
      <c r="E15" s="21" t="str">
        <v>X</v>
      </c>
      <c r="F15" s="21" t="str">
        <v>X</v>
      </c>
      <c r="G15" s="21" t="str">
        <v>X</v>
      </c>
      <c r="H15" s="3"/>
    </row>
    <row r="16" spans="1:14" ht="57">
      <c r="A16" s="21" t="str">
        <v>CAP-CHE-003-ZV9-011</v>
      </c>
      <c r="B16" s="21" t="str">
        <v>Navrhne a provede pozorování, demonstrace a pokusy včetně záznamu, zpracování a prezentace jejich výsledků.</v>
      </c>
      <c r="C16" s="21" t="str">
        <v>X</v>
      </c>
      <c r="D16" s="21" t="str">
        <v>X</v>
      </c>
      <c r="E16" s="21" t="str">
        <v>X</v>
      </c>
      <c r="F16" s="21" t="str">
        <v>X</v>
      </c>
      <c r="G16" s="21" t="str">
        <v>X</v>
      </c>
      <c r="H16" s="3"/>
    </row>
    <row r="17" spans="1:8" ht="42.75">
      <c r="A17" s="21" t="str">
        <v xml:space="preserve">CAP-CHE-001-ZV9-002
</v>
      </c>
      <c r="B17" s="21" t="str">
        <v>Vytvoří model, kterým popíše chemické přeměny látek v lidském těle při trávení živin.</v>
      </c>
      <c r="C17" s="21" t="str">
        <v>X</v>
      </c>
      <c r="D17" s="21" t="str">
        <v>X</v>
      </c>
      <c r="E17" s="21" t="str">
        <v>X</v>
      </c>
      <c r="F17" s="21" t="str">
        <v>X</v>
      </c>
      <c r="G17" s="21" t="str">
        <v>X</v>
      </c>
      <c r="H17" s="3"/>
    </row>
    <row r="18" spans="1:8" ht="42.75">
      <c r="A18" s="21" t="str">
        <v xml:space="preserve">CAP-CHE-001-ZV9-001 </v>
      </c>
      <c r="B18" s="21" t="str">
        <v>Posoudí kvalitu a složení potravin z hlediska vyváženého obsahu základních živin a aditiv.</v>
      </c>
      <c r="C18" s="21" t="str">
        <v>X</v>
      </c>
      <c r="D18" s="21" t="str">
        <v>X</v>
      </c>
      <c r="E18" s="21" t="str">
        <v>X</v>
      </c>
      <c r="F18" s="21" t="str">
        <v>X</v>
      </c>
      <c r="G18" s="21" t="str">
        <v>X</v>
      </c>
      <c r="H18" s="3"/>
    </row>
    <row r="19" spans="1:8" ht="42.75">
      <c r="A19" s="21" t="str">
        <v xml:space="preserve">CAP-CHE-001-ZV9-001 </v>
      </c>
      <c r="B19" s="21" t="str">
        <v>Posoudí kvalitu a složení potravin z hlediska vyváženého obsahu základních živin a aditiv.</v>
      </c>
      <c r="C19" s="21" t="str">
        <v>X</v>
      </c>
      <c r="D19" s="21" t="str">
        <v>X</v>
      </c>
      <c r="E19" s="21" t="str">
        <v>X</v>
      </c>
      <c r="F19" s="21" t="str">
        <v>X</v>
      </c>
      <c r="G19" s="21" t="str">
        <v>X</v>
      </c>
      <c r="H19" s="3"/>
    </row>
    <row r="20" spans="1:8" ht="42.75">
      <c r="A20" s="21" t="str">
        <v xml:space="preserve">CAP-CHE-001-ZV9-001 </v>
      </c>
      <c r="B20" s="21" t="str">
        <v>Posoudí kvalitu a složení potravin z hlediska vyváženého obsahu základních živin a aditiv.</v>
      </c>
      <c r="C20" s="21" t="str">
        <v>X</v>
      </c>
      <c r="D20" s="21" t="str">
        <v>X</v>
      </c>
      <c r="E20" s="21" t="str">
        <v>X</v>
      </c>
      <c r="F20" s="21" t="str">
        <v>X</v>
      </c>
      <c r="G20" s="21" t="str">
        <v>X</v>
      </c>
      <c r="H20" s="3"/>
    </row>
    <row r="21" spans="1:8">
      <c r="A21" s="21" t="str">
        <v>X</v>
      </c>
      <c r="B21" s="21" t="str">
        <v>X</v>
      </c>
      <c r="C21" s="21" t="str">
        <v>X</v>
      </c>
      <c r="D21" s="21" t="str">
        <v>X</v>
      </c>
      <c r="E21" s="21" t="str">
        <v>X</v>
      </c>
      <c r="F21" s="21" t="str">
        <v>X</v>
      </c>
      <c r="G21" s="21" t="str">
        <v>X</v>
      </c>
      <c r="H21" s="3"/>
    </row>
    <row r="22" spans="1:8" ht="42.75">
      <c r="A22" s="21" t="str">
        <v xml:space="preserve">CAP-CHE-001-ZV9-001 </v>
      </c>
      <c r="B22" s="21" t="str">
        <v>Posoudí kvalitu a složení potravin z hlediska vyváženého obsahu základních živin a aditiv.</v>
      </c>
      <c r="C22" s="21" t="str">
        <v>X</v>
      </c>
      <c r="D22" s="21" t="str">
        <v>X</v>
      </c>
      <c r="E22" s="21" t="str">
        <v>X</v>
      </c>
      <c r="F22" s="21" t="str">
        <v>X</v>
      </c>
      <c r="G22" s="21" t="str">
        <v>X</v>
      </c>
      <c r="H22" s="3"/>
    </row>
    <row r="23" spans="1:8" ht="42.75">
      <c r="A23" s="21" t="str">
        <v xml:space="preserve">CAP-CHE-001-ZV9-001 </v>
      </c>
      <c r="B23" s="21" t="str">
        <v>Posoudí kvalitu a složení potravin z hlediska vyváženého obsahu základních živin a aditiv.</v>
      </c>
      <c r="C23" s="21" t="str">
        <v>X</v>
      </c>
      <c r="D23" s="21" t="str">
        <v>X</v>
      </c>
      <c r="E23" s="21" t="str">
        <v>X</v>
      </c>
      <c r="F23" s="21" t="str">
        <v>X</v>
      </c>
      <c r="G23" s="21" t="str">
        <v>X</v>
      </c>
      <c r="H23" s="3"/>
    </row>
    <row r="24" spans="1:8" ht="42.75">
      <c r="A24" s="21" t="str">
        <v xml:space="preserve">CAP-CHE-001-ZV9-001 </v>
      </c>
      <c r="B24" s="21" t="str">
        <v>Posoudí kvalitu a složení potravin z hlediska vyváženého obsahu základních živin a aditiv.</v>
      </c>
      <c r="C24" s="21" t="str">
        <v>X</v>
      </c>
      <c r="D24" s="21" t="str">
        <v>X</v>
      </c>
      <c r="E24" s="21" t="str">
        <v>X</v>
      </c>
      <c r="F24" s="21" t="str">
        <v>X</v>
      </c>
      <c r="G24" s="21" t="str">
        <v>X</v>
      </c>
      <c r="H24" s="3"/>
    </row>
    <row r="25" spans="1:8" ht="42.75">
      <c r="A25" s="21" t="str">
        <v xml:space="preserve">CAP-CHE-001-ZV9-001 </v>
      </c>
      <c r="B25" s="21" t="str">
        <v>Posoudí kvalitu a složení potravin z hlediska vyváženého obsahu základních živin a aditiv.</v>
      </c>
      <c r="C25" s="21" t="str">
        <v>X</v>
      </c>
      <c r="D25" s="21" t="str">
        <v>X</v>
      </c>
      <c r="E25" s="21" t="str">
        <v>X</v>
      </c>
      <c r="F25" s="21" t="str">
        <v>X</v>
      </c>
      <c r="G25" s="21" t="str">
        <v>X</v>
      </c>
      <c r="H25" s="3"/>
    </row>
    <row r="26" spans="1:8" ht="57">
      <c r="A26" s="21" t="str">
        <v xml:space="preserve">CAP-CHE-001-ZV9-003 </v>
      </c>
      <c r="B26" s="21" t="str">
        <v>Na vybraných příkladech ilustruje základní vlastnosti tuků, sacharidů a bílkovin a jejich funkci v organismech.</v>
      </c>
      <c r="C26" s="21" t="str">
        <v>X</v>
      </c>
      <c r="D26" s="21" t="str">
        <v>X</v>
      </c>
      <c r="E26" s="21" t="str">
        <v>X</v>
      </c>
      <c r="F26" s="21" t="str">
        <v>X</v>
      </c>
      <c r="G26" s="21" t="str">
        <v>X</v>
      </c>
      <c r="H26" s="3"/>
    </row>
    <row r="27" spans="1:8" ht="71.25">
      <c r="A27" s="21" t="str">
        <v>CAP-CHE-001-ZV9-007</v>
      </c>
      <c r="B27" s="21" t="str">
        <v>Zmapuje chemické (a jiné) provozy v místě svého bydliště, zjistí informace o jejich produkci a zhodnotí její vliv na kvalitu životního prostředí a vlastní život.</v>
      </c>
      <c r="C27" s="21" t="str">
        <v>X</v>
      </c>
      <c r="D27" s="21" t="str">
        <v>X</v>
      </c>
      <c r="E27" s="21" t="str">
        <v>X</v>
      </c>
      <c r="F27" s="21" t="str">
        <v>X</v>
      </c>
      <c r="G27" s="21" t="str">
        <v>X</v>
      </c>
      <c r="H27" s="3"/>
    </row>
    <row r="28" spans="1:8" ht="57">
      <c r="A28" s="21" t="str">
        <v xml:space="preserve">CAP-CHE-001-ZV9-003 </v>
      </c>
      <c r="B28" s="21" t="str">
        <v>Na vybraných příkladech ilustruje základní vlastnosti tuků, sacharidů a bílkovin a jejich funkci v organismech.</v>
      </c>
      <c r="C28" s="21" t="str">
        <v>X</v>
      </c>
      <c r="D28" s="21" t="str">
        <v>X</v>
      </c>
      <c r="E28" s="21" t="str">
        <v>X</v>
      </c>
      <c r="F28" s="21" t="str">
        <v>X</v>
      </c>
      <c r="G28" s="21" t="str">
        <v>X</v>
      </c>
      <c r="H28" s="3"/>
    </row>
    <row r="29" spans="1:8" ht="57">
      <c r="A29" s="21" t="str">
        <v xml:space="preserve">CAP-CHE-001-ZV9-003 </v>
      </c>
      <c r="B29" s="21" t="str">
        <v>Na vybraných příkladech ilustruje základní vlastnosti tuků, sacharidů a bílkovin a jejich funkci v organismech.</v>
      </c>
      <c r="C29" s="21" t="str">
        <v>X</v>
      </c>
      <c r="D29" s="21" t="str">
        <v>X</v>
      </c>
      <c r="E29" s="21" t="str">
        <v>X</v>
      </c>
      <c r="F29" s="21" t="str">
        <v>X</v>
      </c>
      <c r="G29" s="21" t="str">
        <v>X</v>
      </c>
      <c r="H29" s="3"/>
    </row>
    <row r="30" spans="1:8" ht="57">
      <c r="A30" s="21" t="str">
        <v xml:space="preserve">CAP-CHE-001-ZV9-003 </v>
      </c>
      <c r="B30" s="21" t="str">
        <v>Na vybraných příkladech ilustruje základní vlastnosti tuků, sacharidů a bílkovin a jejich funkci v organismech.</v>
      </c>
      <c r="C30" s="21" t="str">
        <v>X</v>
      </c>
      <c r="D30" s="21" t="str">
        <v>X</v>
      </c>
      <c r="E30" s="21" t="str">
        <v>X</v>
      </c>
      <c r="F30" s="21" t="str">
        <v>X</v>
      </c>
      <c r="G30" s="21" t="str">
        <v>X</v>
      </c>
      <c r="H30" s="3"/>
    </row>
    <row r="31" spans="1:8" ht="57">
      <c r="A31" s="21" t="str">
        <v xml:space="preserve">CAP-CHE-001-ZV9-003 </v>
      </c>
      <c r="B31" s="21" t="str">
        <v>Na vybraných příkladech ilustruje základní vlastnosti tuků, sacharidů a bílkovin a jejich funkci v organismech.</v>
      </c>
      <c r="C31" s="21" t="str">
        <v>X</v>
      </c>
      <c r="D31" s="21" t="str">
        <v>X</v>
      </c>
      <c r="E31" s="21" t="str">
        <v>X</v>
      </c>
      <c r="F31" s="21" t="str">
        <v>X</v>
      </c>
      <c r="G31" s="21" t="str">
        <v>X</v>
      </c>
      <c r="H31" s="3"/>
    </row>
    <row r="32" spans="1:8" ht="57.75" thickBot="1">
      <c r="A32" s="21" t="str">
        <v xml:space="preserve">CAP-CHE-001-ZV9-003 </v>
      </c>
      <c r="B32" s="21" t="str">
        <v>Na vybraných příkladech ilustruje základní vlastnosti tuků, sacharidů a bílkovin a jejich funkci v organismech.</v>
      </c>
      <c r="C32" s="21" t="str">
        <v>X</v>
      </c>
      <c r="D32" s="21" t="str">
        <v>X</v>
      </c>
      <c r="E32" s="21" t="str">
        <v>X</v>
      </c>
      <c r="F32" s="21" t="str">
        <v>X</v>
      </c>
      <c r="G32" s="21" t="str">
        <v>X</v>
      </c>
      <c r="H32" s="3"/>
    </row>
    <row r="33" spans="1:8" ht="57.75" thickBot="1">
      <c r="A33" s="21" t="str">
        <v xml:space="preserve">CAP-CHE-001-ZV9-003 </v>
      </c>
      <c r="B33" s="21" t="str">
        <v>Na vybraných příkladech ilustruje základní vlastnosti tuků, sacharidů a bílkovin a jejich funkci v organismech.</v>
      </c>
      <c r="C33" s="21" t="str">
        <v>X</v>
      </c>
      <c r="D33" s="21" t="str">
        <v>X</v>
      </c>
      <c r="E33" s="21" t="str">
        <v>X</v>
      </c>
      <c r="F33" s="21" t="str">
        <v>X</v>
      </c>
      <c r="G33" s="21" t="str">
        <v>X</v>
      </c>
      <c r="H33" s="3"/>
    </row>
    <row r="34" spans="1:8" ht="57.75" thickBot="1">
      <c r="A34" s="21" t="str">
        <v xml:space="preserve">CAP-CHE-001-ZV9-003 </v>
      </c>
      <c r="B34" s="21" t="str">
        <v>Na vybraných příkladech ilustruje základní vlastnosti tuků, sacharidů a bílkovin a jejich funkci v organismech.</v>
      </c>
      <c r="C34" s="21" t="str">
        <v>X</v>
      </c>
      <c r="D34" s="21" t="str">
        <v>X</v>
      </c>
      <c r="E34" s="21" t="str">
        <v>X</v>
      </c>
      <c r="F34" s="21" t="str">
        <v>X</v>
      </c>
      <c r="G34" s="21" t="str">
        <v>X</v>
      </c>
      <c r="H34" s="3"/>
    </row>
    <row r="35" spans="1:8" ht="57.75" thickBot="1">
      <c r="A35" s="21" t="str">
        <v xml:space="preserve">CAP-CHE-001-ZV9-002 </v>
      </c>
      <c r="B35" s="21" t="str">
        <v xml:space="preserve">Vytvoří model, kterým popíše chemické přeměny látek v lidském těle při trávení živin.
</v>
      </c>
      <c r="C35" s="21" t="str">
        <v>X</v>
      </c>
      <c r="D35" s="21" t="str">
        <v>X</v>
      </c>
      <c r="E35" s="21" t="str">
        <v>X</v>
      </c>
      <c r="F35" s="21" t="str">
        <v>X</v>
      </c>
      <c r="G35" s="21" t="str">
        <v>X</v>
      </c>
      <c r="H35" s="3"/>
    </row>
    <row r="36" spans="1:8" ht="57.75" thickBot="1">
      <c r="A36" s="21" t="str">
        <v xml:space="preserve">CAP-CHE-001-ZV9-002 </v>
      </c>
      <c r="B36" s="21" t="str">
        <v xml:space="preserve">Vytvoří model, kterým popíše chemické přeměny látek v lidském těle při trávení živin.
</v>
      </c>
      <c r="C36" s="21" t="str">
        <v>X</v>
      </c>
      <c r="D36" s="21" t="str">
        <v>X</v>
      </c>
      <c r="E36" s="21" t="str">
        <v>X</v>
      </c>
      <c r="F36" s="21" t="str">
        <v>X</v>
      </c>
      <c r="G36" s="21" t="str">
        <v>X</v>
      </c>
      <c r="H36" s="3"/>
    </row>
    <row r="37" spans="1:8" ht="57.75" thickBot="1">
      <c r="A37" s="21" t="str">
        <v xml:space="preserve">CAP-CHE-001-ZV9-003 </v>
      </c>
      <c r="B37" s="21" t="str">
        <v>Na vybraných příkladech ilustruje základní vlastnosti tuků, sacharidů a bílkovin a jejich funkci v organismech.</v>
      </c>
      <c r="C37" s="21" t="str">
        <v>X</v>
      </c>
      <c r="D37" s="21" t="str">
        <v>X</v>
      </c>
      <c r="E37" s="21" t="str">
        <v>X</v>
      </c>
      <c r="F37" s="21" t="str">
        <v>X</v>
      </c>
      <c r="G37" s="21" t="str">
        <v>X</v>
      </c>
      <c r="H37" s="3"/>
    </row>
    <row r="38" spans="1:8" ht="57.75" thickBot="1">
      <c r="A38" s="21" t="str">
        <v>CAP-CHE-001-ZV9-002</v>
      </c>
      <c r="B38" s="21" t="str">
        <v xml:space="preserve">Vytvoří model, kterým popíše chemické přeměny látek v lidském těle při trávení živin.
</v>
      </c>
      <c r="C38" s="21" t="str">
        <v>X</v>
      </c>
      <c r="D38" s="21" t="str">
        <v>X</v>
      </c>
      <c r="E38" s="21" t="str">
        <v>X</v>
      </c>
      <c r="F38" s="21" t="str">
        <v>X</v>
      </c>
      <c r="G38" s="21" t="str">
        <v>X</v>
      </c>
      <c r="H38" s="3"/>
    </row>
    <row r="39" spans="1:8" ht="57.75" thickBot="1">
      <c r="A39" s="21" t="str">
        <v xml:space="preserve">CAP-CHE-001-ZV9-003 </v>
      </c>
      <c r="B39" s="21" t="str">
        <v>Na vybraných příkladech ilustruje základní vlastnosti tuků, sacharidů a bílkovin a jejich funkci v organismech.</v>
      </c>
      <c r="C39" s="21" t="str">
        <v>X</v>
      </c>
      <c r="D39" s="21" t="str">
        <v>X</v>
      </c>
      <c r="E39" s="21" t="str">
        <v>X</v>
      </c>
      <c r="F39" s="21" t="str">
        <v>X</v>
      </c>
      <c r="G39" s="21" t="str">
        <v>X</v>
      </c>
      <c r="H39" s="3"/>
    </row>
    <row r="40" spans="1:8" ht="57.75" thickBot="1">
      <c r="A40" s="21" t="str">
        <v xml:space="preserve">CAP-CHE-001-ZV9-002 </v>
      </c>
      <c r="B40" s="21" t="str">
        <v xml:space="preserve">Vytvoří model, kterým popíše chemické přeměny látek v lidském těle při trávení živin.
</v>
      </c>
      <c r="C40" s="21" t="str">
        <v>X</v>
      </c>
      <c r="D40" s="21" t="str">
        <v>X</v>
      </c>
      <c r="E40" s="21" t="str">
        <v>X</v>
      </c>
      <c r="F40" s="21" t="str">
        <v>X</v>
      </c>
      <c r="G40" s="21" t="str">
        <v>X</v>
      </c>
      <c r="H40" s="3"/>
    </row>
    <row r="41" spans="1:8" ht="43.5" thickBot="1">
      <c r="A41" s="21" t="str">
        <v>CAP-CHE-001-ZV9-005</v>
      </c>
      <c r="B41" s="21" t="str">
        <v>Zhodnotí rizika práce s běžně dostupnými chemickými látkami a pracuje s nimi bezpečně.</v>
      </c>
      <c r="C41" s="21" t="str">
        <v>X</v>
      </c>
      <c r="D41" s="21" t="str">
        <v>X</v>
      </c>
      <c r="E41" s="21" t="str">
        <v>X</v>
      </c>
      <c r="F41" s="21" t="str">
        <v>X</v>
      </c>
      <c r="G41" s="21" t="str">
        <v>X</v>
      </c>
      <c r="H41" s="3"/>
    </row>
    <row r="42" spans="1:8" ht="57.75" thickBot="1">
      <c r="A42" s="21" t="str">
        <v xml:space="preserve">CAP-CHE-001-ZV9-004 </v>
      </c>
      <c r="B42" s="21" t="str">
        <v>Na příkladech chemického složení a vlastností látek běžně užívaných v domácnosti zdůvodní možnosti a limity jejich využití.</v>
      </c>
      <c r="C42" s="21" t="str">
        <v>X</v>
      </c>
      <c r="D42" s="21" t="str">
        <v>X</v>
      </c>
      <c r="E42" s="21" t="str">
        <v>X</v>
      </c>
      <c r="F42" s="21" t="str">
        <v>X</v>
      </c>
      <c r="G42" s="21" t="str">
        <v>X</v>
      </c>
      <c r="H42" s="3"/>
    </row>
    <row r="43" spans="1:8" ht="57.75" thickBot="1">
      <c r="A43" s="21" t="str">
        <v xml:space="preserve">CAP-CHE-001-ZV9-004 </v>
      </c>
      <c r="B43" s="21" t="str">
        <v>Na příkladech chemického složení a vlastností látek běžně užívaných v domácnosti zdůvodní možnosti a limity jejich využití.</v>
      </c>
      <c r="C43" s="21" t="str">
        <v>X</v>
      </c>
      <c r="D43" s="21" t="str">
        <v>X</v>
      </c>
      <c r="E43" s="21" t="str">
        <v>X</v>
      </c>
      <c r="F43" s="21" t="str">
        <v>X</v>
      </c>
      <c r="G43" s="21" t="str">
        <v>X</v>
      </c>
      <c r="H43" s="3"/>
    </row>
    <row r="44" spans="1:8" ht="57.75" thickBot="1">
      <c r="A44" s="21" t="str">
        <v xml:space="preserve">CAP-CHE-001-ZV9-004 </v>
      </c>
      <c r="B44" s="21" t="str">
        <v>Na příkladech chemického složení a vlastností látek běžně užívaných v domácnosti zdůvodní možnosti a limity jejich využití.</v>
      </c>
      <c r="C44" s="21" t="str">
        <v>X</v>
      </c>
      <c r="D44" s="21" t="str">
        <v>X</v>
      </c>
      <c r="E44" s="21" t="str">
        <v>X</v>
      </c>
      <c r="F44" s="21" t="str">
        <v>X</v>
      </c>
      <c r="G44" s="21" t="str">
        <v>X</v>
      </c>
      <c r="H44" s="3"/>
    </row>
    <row r="45" spans="1:8" ht="57.75" thickBot="1">
      <c r="A45" s="21" t="str">
        <v>CAP-CHE-003-ZV9-013</v>
      </c>
      <c r="B45" s="21" t="str">
        <v>S pomocí různých informačních zdrojů ilustruje rozmanitost chemie a reflektuje aktuální dění v tomto vědním oboru.</v>
      </c>
      <c r="C45" s="21" t="str">
        <v>X</v>
      </c>
      <c r="D45" s="21" t="str">
        <v>X</v>
      </c>
      <c r="E45" s="21" t="str">
        <v>X</v>
      </c>
      <c r="F45" s="21" t="str">
        <v>X</v>
      </c>
      <c r="G45" s="21" t="str">
        <v>X</v>
      </c>
      <c r="H45" s="3"/>
    </row>
    <row r="46" spans="1:8" ht="57.75" thickBot="1">
      <c r="A46" s="21" t="str">
        <v xml:space="preserve">CAP-CHE-001-ZV9-004 </v>
      </c>
      <c r="B46" s="21" t="str">
        <v>Na příkladech chemického složení a vlastností látek běžně užívaných v domácnosti zdůvodní možnosti a limity jejich využití.</v>
      </c>
      <c r="C46" s="21" t="str">
        <v>X</v>
      </c>
      <c r="D46" s="21" t="str">
        <v>X</v>
      </c>
      <c r="E46" s="21" t="str">
        <v>X</v>
      </c>
      <c r="F46" s="21" t="str">
        <v>X</v>
      </c>
      <c r="G46" s="21" t="str">
        <v>X</v>
      </c>
      <c r="H46" s="3"/>
    </row>
    <row r="47" spans="1:8" ht="57.75" thickBot="1">
      <c r="A47" s="21" t="str">
        <v xml:space="preserve">CAP-CHE-001-ZV9-004 </v>
      </c>
      <c r="B47" s="21" t="str">
        <v>Na příkladech chemického složení a vlastností látek běžně užívaných v domácnosti zdůvodní možnosti a limity jejich využití.</v>
      </c>
      <c r="C47" s="21" t="str">
        <v>X</v>
      </c>
      <c r="D47" s="21" t="str">
        <v>X</v>
      </c>
      <c r="E47" s="21" t="str">
        <v>X</v>
      </c>
      <c r="F47" s="21" t="str">
        <v>X</v>
      </c>
      <c r="G47" s="21" t="str">
        <v>X</v>
      </c>
      <c r="H47" s="3"/>
    </row>
    <row r="48" spans="1:8" ht="57.75" thickBot="1">
      <c r="A48" s="21" t="str">
        <v xml:space="preserve">CAP-CHE-001-ZV9-004 </v>
      </c>
      <c r="B48" s="21" t="str">
        <v>Na příkladech chemického složení a vlastností látek běžně užívaných v domácnosti zdůvodní možnosti a limity jejich využití.</v>
      </c>
      <c r="C48" s="21" t="str">
        <v>X</v>
      </c>
      <c r="D48" s="21" t="str">
        <v>X</v>
      </c>
      <c r="E48" s="21" t="str">
        <v>X</v>
      </c>
      <c r="F48" s="21" t="str">
        <v>X</v>
      </c>
      <c r="G48" s="21" t="str">
        <v>X</v>
      </c>
      <c r="H48" s="3"/>
    </row>
    <row r="49" spans="1:8" ht="57.75" thickBot="1">
      <c r="A49" s="21" t="str">
        <v xml:space="preserve">CAP-CHE-001-ZV9-004 </v>
      </c>
      <c r="B49" s="21" t="str">
        <v>Na příkladech chemického složení a vlastností látek běžně užívaných v domácnosti zdůvodní možnosti a limity jejich využití.</v>
      </c>
      <c r="C49" s="21" t="str">
        <v>X</v>
      </c>
      <c r="D49" s="21" t="str">
        <v>X</v>
      </c>
      <c r="E49" s="21" t="str">
        <v>X</v>
      </c>
      <c r="F49" s="21" t="str">
        <v>X</v>
      </c>
      <c r="G49" s="21" t="str">
        <v>X</v>
      </c>
      <c r="H49" s="3"/>
    </row>
    <row r="50" spans="1:8" ht="57.75" thickBot="1">
      <c r="A50" s="21" t="str">
        <v xml:space="preserve">CAP-CHE-001-ZV9-004 </v>
      </c>
      <c r="B50" s="21" t="str">
        <v>Na příkladech chemického složení a vlastností látek běžně užívaných v domácnosti zdůvodní možnosti a limity jejich využití.</v>
      </c>
      <c r="C50" s="21" t="str">
        <v>X</v>
      </c>
      <c r="D50" s="21" t="str">
        <v>X</v>
      </c>
      <c r="E50" s="21" t="str">
        <v>X</v>
      </c>
      <c r="F50" s="21" t="str">
        <v>X</v>
      </c>
      <c r="G50" s="21" t="str">
        <v>X</v>
      </c>
      <c r="H50" s="3"/>
    </row>
    <row r="51" spans="1:8" ht="57.75" thickBot="1">
      <c r="A51" s="21" t="str">
        <v xml:space="preserve">CAP-CHE-001-ZV9-004 </v>
      </c>
      <c r="B51" s="21" t="str">
        <v>Na příkladech chemického složení a vlastností látek běžně užívaných v domácnosti zdůvodní možnosti a limity jejich využití.</v>
      </c>
      <c r="C51" s="21" t="str">
        <v>X</v>
      </c>
      <c r="D51" s="21" t="str">
        <v>X</v>
      </c>
      <c r="E51" s="21" t="str">
        <v>X</v>
      </c>
      <c r="F51" s="21" t="str">
        <v>X</v>
      </c>
      <c r="G51" s="21" t="str">
        <v>X</v>
      </c>
      <c r="H51" s="3"/>
    </row>
    <row r="52" spans="1:8" ht="57.75" thickBot="1">
      <c r="A52" s="21" t="str">
        <v xml:space="preserve">CAP-CHE-001-ZV9-004 </v>
      </c>
      <c r="B52" s="21" t="str">
        <v>Na příkladech chemického složení a vlastností látek běžně užívaných v domácnosti zdůvodní možnosti a limity jejich využití.</v>
      </c>
      <c r="C52" s="21" t="str">
        <v>X</v>
      </c>
      <c r="D52" s="21" t="str">
        <v>X</v>
      </c>
      <c r="E52" s="21" t="str">
        <v>X</v>
      </c>
      <c r="F52" s="21" t="str">
        <v>X</v>
      </c>
      <c r="G52" s="21" t="str">
        <v>X</v>
      </c>
      <c r="H52" s="3"/>
    </row>
    <row r="53" spans="1:8" ht="57.75" thickBot="1">
      <c r="A53" s="21" t="str">
        <v xml:space="preserve">CAP-CHE-001-ZV9-004 </v>
      </c>
      <c r="B53" s="21" t="str">
        <v>Na příkladech chemického složení a vlastností látek běžně užívaných v domácnosti zdůvodní možnosti a limity jejich využití.</v>
      </c>
      <c r="C53" s="21" t="str">
        <v>X</v>
      </c>
      <c r="D53" s="21" t="str">
        <v>X</v>
      </c>
      <c r="E53" s="21" t="str">
        <v>X</v>
      </c>
      <c r="F53" s="21" t="str">
        <v>X</v>
      </c>
      <c r="G53" s="21" t="str">
        <v>X</v>
      </c>
      <c r="H53" s="3"/>
    </row>
    <row r="54" spans="1:8" ht="43.5" thickBot="1">
      <c r="A54" s="21" t="str">
        <v>CAP-CHE-001-ZV9-005</v>
      </c>
      <c r="B54" s="21" t="str">
        <v>Zhodnotí rizika práce s běžně dostupnými chemickými látkami a pracuje s nimi bezpečně.</v>
      </c>
      <c r="C54" s="21" t="str">
        <v>X</v>
      </c>
      <c r="D54" s="21" t="str">
        <v>X</v>
      </c>
      <c r="E54" s="21" t="str">
        <v>X</v>
      </c>
      <c r="F54" s="21" t="str">
        <v>X</v>
      </c>
      <c r="G54" s="21" t="str">
        <v>X</v>
      </c>
      <c r="H54" s="3"/>
    </row>
    <row r="55" spans="1:8" ht="43.5" thickBot="1">
      <c r="A55" s="21" t="str">
        <v>CAP-CHE-001-ZV9-005</v>
      </c>
      <c r="B55" s="21" t="str">
        <v>Zhodnotí rizika práce s běžně dostupnými chemickými látkami a pracuje s nimi bezpečně.</v>
      </c>
      <c r="C55" s="21" t="str">
        <v>X</v>
      </c>
      <c r="D55" s="21" t="str">
        <v>X</v>
      </c>
      <c r="E55" s="21" t="str">
        <v>X</v>
      </c>
      <c r="F55" s="21" t="str">
        <v>X</v>
      </c>
      <c r="G55" s="21" t="str">
        <v>X</v>
      </c>
      <c r="H55" s="3"/>
    </row>
    <row r="56" spans="1:8" ht="43.5" thickBot="1">
      <c r="A56" s="21" t="str">
        <v>CAP-CHE-001-ZV9-005</v>
      </c>
      <c r="B56" s="21" t="str">
        <v>Zhodnotí rizika práce s běžně dostupnými chemickými látkami a pracuje s nimi bezpečně.</v>
      </c>
      <c r="C56" s="21" t="str">
        <v>X</v>
      </c>
      <c r="D56" s="21" t="str">
        <v>X</v>
      </c>
      <c r="E56" s="21" t="str">
        <v>X</v>
      </c>
      <c r="F56" s="21" t="str">
        <v>X</v>
      </c>
      <c r="G56" s="21" t="str">
        <v>X</v>
      </c>
      <c r="H56" s="3"/>
    </row>
    <row r="57" spans="1:8" ht="57.75" thickBot="1">
      <c r="A57" s="21" t="str">
        <v xml:space="preserve">CAP-CHE-001-ZV9-004 </v>
      </c>
      <c r="B57" s="21" t="str">
        <v>Na příkladech chemického složení a vlastností látek běžně užívaných v domácnosti zdůvodní možnosti a limity jejich využití.</v>
      </c>
      <c r="C57" s="21" t="str">
        <v>X</v>
      </c>
      <c r="D57" s="21" t="str">
        <v>X</v>
      </c>
      <c r="E57" s="21" t="str">
        <v>X</v>
      </c>
      <c r="F57" s="21" t="str">
        <v>X</v>
      </c>
      <c r="G57" s="21" t="str">
        <v>X</v>
      </c>
      <c r="H57" s="3"/>
    </row>
    <row r="58" spans="1:8" ht="57.75" thickBot="1">
      <c r="A58" s="21" t="str">
        <v xml:space="preserve">CAP-CHE-001-ZV9-004 </v>
      </c>
      <c r="B58" s="21" t="str">
        <v>Na příkladech chemického složení a vlastností látek běžně užívaných v domácnosti zdůvodní možnosti a limity jejich využití.</v>
      </c>
      <c r="C58" s="21" t="str">
        <v>X</v>
      </c>
      <c r="D58" s="21" t="str">
        <v>X</v>
      </c>
      <c r="E58" s="21" t="str">
        <v>X</v>
      </c>
      <c r="F58" s="21" t="str">
        <v>X</v>
      </c>
      <c r="G58" s="21" t="str">
        <v>X</v>
      </c>
      <c r="H58" s="3"/>
    </row>
    <row r="59" spans="1:8" ht="57.75" thickBot="1">
      <c r="A59" s="21" t="str">
        <v xml:space="preserve">CAP-CHE-001-ZV9-004 </v>
      </c>
      <c r="B59" s="21" t="str">
        <v>Na příkladech chemického složení a vlastností látek běžně užívaných v domácnosti zdůvodní možnosti a limity jejich využití.</v>
      </c>
      <c r="C59" s="21" t="str">
        <v>X</v>
      </c>
      <c r="D59" s="21" t="str">
        <v>X</v>
      </c>
      <c r="E59" s="21" t="str">
        <v>X</v>
      </c>
      <c r="F59" s="21" t="str">
        <v>X</v>
      </c>
      <c r="G59" s="21" t="str">
        <v>X</v>
      </c>
      <c r="H59" s="3"/>
    </row>
    <row r="60" spans="1:8" ht="57.75" thickBot="1">
      <c r="A60" s="21" t="str">
        <v xml:space="preserve">CAP-CHE-001-ZV9-004 </v>
      </c>
      <c r="B60" s="21" t="str">
        <v>Na příkladech chemického složení a vlastností látek běžně užívaných v domácnosti zdůvodní možnosti a limity jejich využití.</v>
      </c>
      <c r="C60" s="21" t="str">
        <v>X</v>
      </c>
      <c r="D60" s="21" t="str">
        <v>X</v>
      </c>
      <c r="E60" s="21" t="str">
        <v>X</v>
      </c>
      <c r="F60" s="21" t="str">
        <v>X</v>
      </c>
      <c r="G60" s="21" t="str">
        <v>X</v>
      </c>
      <c r="H60" s="3"/>
    </row>
    <row r="61" spans="1:8" ht="43.5" thickBot="1">
      <c r="A61" s="21" t="str">
        <v>CAP-CHE-001-ZV9-005</v>
      </c>
      <c r="B61" s="21" t="str">
        <v>Zhodnotí rizika práce s běžně dostupnými chemickými látkami a pracuje s nimi bezpečně.</v>
      </c>
      <c r="C61" s="21" t="str">
        <v>X</v>
      </c>
      <c r="D61" s="21" t="str">
        <v>X</v>
      </c>
      <c r="E61" s="21" t="str">
        <v>X</v>
      </c>
      <c r="F61" s="21" t="str">
        <v>X</v>
      </c>
      <c r="G61" s="21" t="str">
        <v>X</v>
      </c>
      <c r="H61" s="3"/>
    </row>
    <row r="62" spans="1:8" ht="43.5" thickBot="1">
      <c r="A62" s="21" t="str">
        <v>CAP-CHE-001-ZV9-005</v>
      </c>
      <c r="B62" s="21" t="str">
        <v>Zhodnotí rizika práce s běžně dostupnými chemickými látkami a pracuje s nimi bezpečně.</v>
      </c>
      <c r="C62" s="21" t="str">
        <v>X</v>
      </c>
      <c r="D62" s="21" t="str">
        <v>X</v>
      </c>
      <c r="E62" s="21" t="str">
        <v>X</v>
      </c>
      <c r="F62" s="21" t="str">
        <v>X</v>
      </c>
      <c r="G62" s="21" t="str">
        <v>X</v>
      </c>
      <c r="H62" s="3"/>
    </row>
    <row r="63" spans="1:8" ht="42.75">
      <c r="A63" s="21" t="str">
        <v xml:space="preserve">CAP-CHE-002-ZV9-006 </v>
      </c>
      <c r="B63" s="21" t="str">
        <v>Analyzuje a interpretuje dostupná data o složení ovzduší v ČR i ve svém okolí.</v>
      </c>
      <c r="C63" s="21" t="str">
        <v>X</v>
      </c>
      <c r="D63" s="21" t="str">
        <v>X</v>
      </c>
      <c r="E63" s="21" t="str">
        <v>X</v>
      </c>
      <c r="F63" s="21" t="str">
        <v>X</v>
      </c>
      <c r="G63" s="21" t="str">
        <v>X</v>
      </c>
      <c r="H63" s="3"/>
    </row>
    <row r="64" spans="1:8" ht="43.5" thickBot="1">
      <c r="A64" s="21" t="str">
        <v xml:space="preserve">CAP-CHE-002-ZV9-006 </v>
      </c>
      <c r="B64" s="21" t="str">
        <v>Analyzuje a interpretuje dostupná data o složení ovzduší v ČR i ve svém okolí.</v>
      </c>
      <c r="C64" s="21" t="str">
        <v>X</v>
      </c>
      <c r="D64" s="21" t="str">
        <v>X</v>
      </c>
      <c r="E64" s="21" t="str">
        <v>X</v>
      </c>
      <c r="F64" s="21" t="str">
        <v>X</v>
      </c>
      <c r="G64" s="21" t="str">
        <v>X</v>
      </c>
      <c r="H64" s="3"/>
    </row>
    <row r="65" spans="1:8" ht="43.5" thickBot="1">
      <c r="A65" s="21" t="str">
        <v xml:space="preserve">CAP-CHE-002-ZV9-006 </v>
      </c>
      <c r="B65" s="21" t="str">
        <v>Analyzuje a interpretuje dostupná data o složení ovzduší v ČR i ve svém okolí.</v>
      </c>
      <c r="C65" s="21" t="str">
        <v>X</v>
      </c>
      <c r="D65" s="21" t="str">
        <v>X</v>
      </c>
      <c r="E65" s="21" t="str">
        <v>X</v>
      </c>
      <c r="F65" s="21" t="str">
        <v>X</v>
      </c>
      <c r="G65" s="21" t="str">
        <v>X</v>
      </c>
      <c r="H65" s="3"/>
    </row>
    <row r="66" spans="1:8" ht="43.5" thickBot="1">
      <c r="A66" s="21" t="str">
        <v xml:space="preserve">CAP-CHE-002-ZV9-006 </v>
      </c>
      <c r="B66" s="21" t="str">
        <v>Analyzuje a interpretuje dostupná data o složení ovzduší v ČR i ve svém okolí.</v>
      </c>
      <c r="C66" s="21" t="str">
        <v>X</v>
      </c>
      <c r="D66" s="21" t="str">
        <v>X</v>
      </c>
      <c r="E66" s="21" t="str">
        <v>X</v>
      </c>
      <c r="F66" s="21" t="str">
        <v>X</v>
      </c>
      <c r="G66" s="21" t="str">
        <v>X</v>
      </c>
      <c r="H66" s="3"/>
    </row>
    <row r="67" spans="1:8" ht="43.5" thickBot="1">
      <c r="A67" s="21" t="str">
        <v xml:space="preserve">CAP-CHE-002-ZV9-006 </v>
      </c>
      <c r="B67" s="21" t="str">
        <v>Analyzuje a interpretuje dostupná data o složení ovzduší v ČR i ve svém okolí.</v>
      </c>
      <c r="C67" s="21" t="str">
        <v>X</v>
      </c>
      <c r="D67" s="21" t="str">
        <v>X</v>
      </c>
      <c r="E67" s="21" t="str">
        <v>X</v>
      </c>
      <c r="F67" s="21" t="str">
        <v>X</v>
      </c>
      <c r="G67" s="21" t="str">
        <v>X</v>
      </c>
      <c r="H67" s="3"/>
    </row>
    <row r="68" spans="1:8" ht="42.75">
      <c r="A68" s="21" t="str">
        <v xml:space="preserve">CAP-CHE-002-ZV9-006 </v>
      </c>
      <c r="B68" s="21" t="str">
        <v>Analyzuje a interpretuje dostupná data o složení ovzduší v ČR i ve svém okolí.</v>
      </c>
      <c r="C68" s="21" t="str">
        <v>X</v>
      </c>
      <c r="D68" s="21" t="str">
        <v>X</v>
      </c>
      <c r="E68" s="21" t="str">
        <v>X</v>
      </c>
      <c r="F68" s="21" t="str">
        <v>X</v>
      </c>
      <c r="G68" s="21" t="str">
        <v>X</v>
      </c>
      <c r="H68" s="3"/>
    </row>
    <row r="69" spans="1:8" ht="57">
      <c r="A69" s="21" t="str">
        <v xml:space="preserve">CAP-CHE-002-ZV9-007 </v>
      </c>
      <c r="B69" s="21" t="str">
        <v>Schématem znázorní příčiny a projevy znečišťování ovzduší vlivem lidské činnosti včetně kroků k jeho omezování.</v>
      </c>
      <c r="C69" s="21" t="str">
        <v>X</v>
      </c>
      <c r="D69" s="21" t="str">
        <v>X</v>
      </c>
      <c r="E69" s="21" t="str">
        <v>X</v>
      </c>
      <c r="F69" s="21" t="str">
        <v>X</v>
      </c>
      <c r="G69" s="21" t="str">
        <v>X</v>
      </c>
      <c r="H69" s="57"/>
    </row>
    <row r="70" spans="1:8" ht="57">
      <c r="A70" s="21" t="str">
        <v xml:space="preserve">CAP-CHE-002-ZV9-007 </v>
      </c>
      <c r="B70" s="21" t="str">
        <v>Schématem znázorní příčiny a projevy znečišťování ovzduší vlivem lidské činnosti včetně kroků k jeho omezování.</v>
      </c>
      <c r="C70" s="21" t="str">
        <v>X</v>
      </c>
      <c r="D70" s="21" t="str">
        <v>X</v>
      </c>
      <c r="E70" s="21" t="str">
        <v>X</v>
      </c>
      <c r="F70" s="21" t="str">
        <v>X</v>
      </c>
      <c r="G70" s="21" t="str">
        <v>X</v>
      </c>
      <c r="H70" s="3"/>
    </row>
    <row r="71" spans="1:8" ht="57">
      <c r="A71" s="21" t="str">
        <v xml:space="preserve">CAP-CHE-002-ZV9-007 </v>
      </c>
      <c r="B71" s="21" t="str">
        <v>Schématem znázorní příčiny a projevy znečišťování ovzduší vlivem lidské činnosti včetně kroků k jeho omezování.</v>
      </c>
      <c r="C71" s="21" t="str">
        <v>X</v>
      </c>
      <c r="D71" s="21" t="str">
        <v>X</v>
      </c>
      <c r="E71" s="21" t="str">
        <v>X</v>
      </c>
      <c r="F71" s="21" t="str">
        <v>X</v>
      </c>
      <c r="G71" s="21" t="str">
        <v>X</v>
      </c>
      <c r="H71" s="3"/>
    </row>
    <row r="72" spans="1:8" ht="57.75" thickBot="1">
      <c r="A72" s="21" t="str">
        <v xml:space="preserve">CAP-CHE-002-ZV9-007 </v>
      </c>
      <c r="B72" s="21" t="str">
        <v>Schématem znázorní příčiny a projevy znečišťování ovzduší vlivem lidské činnosti včetně kroků k jeho omezování.</v>
      </c>
      <c r="C72" s="21" t="str">
        <v>X</v>
      </c>
      <c r="D72" s="21" t="str">
        <v>X</v>
      </c>
      <c r="E72" s="21" t="str">
        <v>X</v>
      </c>
      <c r="F72" s="21" t="str">
        <v>X</v>
      </c>
      <c r="G72" s="21" t="str">
        <v>X</v>
      </c>
      <c r="H72" s="3"/>
    </row>
    <row r="73" spans="1:8" ht="57.75" thickBot="1">
      <c r="A73" s="21" t="str">
        <v>CAP-CHE-002-ZV9-007</v>
      </c>
      <c r="B73" s="21" t="str">
        <v>Schématem znázorní příčiny a projevy znečišťování ovzduší vlivem lidské činnosti včetně kroků k jeho omezování.</v>
      </c>
      <c r="C73" s="21" t="str">
        <v>X</v>
      </c>
      <c r="D73" s="21" t="str">
        <v>X</v>
      </c>
      <c r="E73" s="21" t="str">
        <v>X</v>
      </c>
      <c r="F73" s="21" t="str">
        <v>X</v>
      </c>
      <c r="G73" s="21" t="str">
        <v>X</v>
      </c>
      <c r="H73" s="3"/>
    </row>
    <row r="74" spans="1:8" ht="57.75" thickBot="1">
      <c r="A74" s="21" t="str">
        <v>CAP-CHE-002-ZV9-007</v>
      </c>
      <c r="B74" s="21" t="str">
        <v>Schématem znázorní příčiny a projevy znečišťování ovzduší vlivem lidské činnosti včetně kroků k jeho omezování.</v>
      </c>
      <c r="C74" s="21" t="str">
        <v>X</v>
      </c>
      <c r="D74" s="21" t="str">
        <v>X</v>
      </c>
      <c r="E74" s="21" t="str">
        <v>X</v>
      </c>
      <c r="F74" s="21" t="str">
        <v>X</v>
      </c>
      <c r="G74" s="21" t="str">
        <v>X</v>
      </c>
      <c r="H74" s="3"/>
    </row>
    <row r="75" spans="1:8" ht="57.75" thickBot="1">
      <c r="A75" s="21" t="str">
        <v>CAP-CHE-002-ZV9-007</v>
      </c>
      <c r="B75" s="21" t="str">
        <v>Schématem znázorní příčiny a projevy znečišťování ovzduší vlivem lidské činnosti včetně kroků k jeho omezování.</v>
      </c>
      <c r="C75" s="21" t="str">
        <v>X</v>
      </c>
      <c r="D75" s="21" t="str">
        <v>X</v>
      </c>
      <c r="E75" s="21" t="str">
        <v>X</v>
      </c>
      <c r="F75" s="21" t="str">
        <v>X</v>
      </c>
      <c r="G75" s="21" t="str">
        <v>X</v>
      </c>
      <c r="H75" s="3"/>
    </row>
    <row r="76" spans="1:8" ht="57.75" thickBot="1">
      <c r="A76" s="21" t="str">
        <v>CAP-CHE-002-ZV9-007</v>
      </c>
      <c r="B76" s="21" t="str">
        <v>Schématem znázorní příčiny a projevy znečišťování ovzduší vlivem lidské činnosti včetně kroků k jeho omezování.</v>
      </c>
      <c r="C76" s="21" t="str">
        <v>X</v>
      </c>
      <c r="D76" s="21" t="str">
        <v>X</v>
      </c>
      <c r="E76" s="21" t="str">
        <v>X</v>
      </c>
      <c r="F76" s="21" t="str">
        <v>X</v>
      </c>
      <c r="G76" s="21" t="str">
        <v>X</v>
      </c>
      <c r="H76" s="3"/>
    </row>
    <row r="77" spans="1:8" ht="57.75" thickBot="1">
      <c r="A77" s="21" t="str">
        <v>CAP-CHE-002-ZV9-007</v>
      </c>
      <c r="B77" s="21" t="str">
        <v>Schématem znázorní příčiny a projevy znečišťování ovzduší vlivem lidské činnosti včetně kroků k jeho omezování.</v>
      </c>
      <c r="C77" s="21" t="str">
        <v>X</v>
      </c>
      <c r="D77" s="21" t="str">
        <v>X</v>
      </c>
      <c r="E77" s="21" t="str">
        <v>X</v>
      </c>
      <c r="F77" s="21" t="str">
        <v>X</v>
      </c>
      <c r="G77" s="21" t="str">
        <v>X</v>
      </c>
      <c r="H77" s="3"/>
    </row>
    <row r="78" spans="1:8" ht="57.75" thickBot="1">
      <c r="A78" s="21" t="str">
        <v>CAP-CHE-002-ZV9-007</v>
      </c>
      <c r="B78" s="21" t="str">
        <v>Schématem znázorní příčiny a projevy znečišťování ovzduší vlivem lidské činnosti včetně kroků k jeho omezování.</v>
      </c>
      <c r="C78" s="21" t="str">
        <v>X</v>
      </c>
      <c r="D78" s="21" t="str">
        <v>X</v>
      </c>
      <c r="E78" s="21" t="str">
        <v>X</v>
      </c>
      <c r="F78" s="21" t="str">
        <v>X</v>
      </c>
      <c r="G78" s="21" t="str">
        <v>X</v>
      </c>
      <c r="H78" s="3"/>
    </row>
    <row r="79" spans="1:8" ht="57.75" thickBot="1">
      <c r="A79" s="21" t="str">
        <v>CAP-CHE-002-ZV9-007</v>
      </c>
      <c r="B79" s="21" t="str">
        <v>Schématem znázorní příčiny a projevy znečišťování ovzduší vlivem lidské činnosti včetně kroků k jeho omezování.</v>
      </c>
      <c r="C79" s="21" t="str">
        <v>X</v>
      </c>
      <c r="D79" s="21" t="str">
        <v>X</v>
      </c>
      <c r="E79" s="21" t="str">
        <v>X</v>
      </c>
      <c r="F79" s="21" t="str">
        <v>X</v>
      </c>
      <c r="G79" s="21" t="str">
        <v>X</v>
      </c>
      <c r="H79" s="3"/>
    </row>
    <row r="80" spans="1:8" ht="57.75" thickBot="1">
      <c r="A80" s="21" t="str">
        <v>CAP-CHE-002-ZV9-007</v>
      </c>
      <c r="B80" s="21" t="str">
        <v>Schématem znázorní příčiny a projevy znečišťování ovzduší vlivem lidské činnosti včetně kroků k jeho omezování.</v>
      </c>
      <c r="C80" s="21" t="str">
        <v>X</v>
      </c>
      <c r="D80" s="21" t="str">
        <v>X</v>
      </c>
      <c r="E80" s="21" t="str">
        <v>X</v>
      </c>
      <c r="F80" s="21" t="str">
        <v>X</v>
      </c>
      <c r="G80" s="21" t="str">
        <v>X</v>
      </c>
      <c r="H80" s="3"/>
    </row>
    <row r="81" spans="1:8" ht="57.75" thickBot="1">
      <c r="A81" s="21" t="str">
        <v>CAP-CHE-002-ZV9-007</v>
      </c>
      <c r="B81" s="21" t="str">
        <v>Schématem znázorní příčiny a projevy znečišťování ovzduší vlivem lidské činnosti včetně kroků k jeho omezování.</v>
      </c>
      <c r="C81" s="21" t="str">
        <v>X</v>
      </c>
      <c r="D81" s="21" t="str">
        <v>X</v>
      </c>
      <c r="E81" s="21" t="str">
        <v>X</v>
      </c>
      <c r="F81" s="21" t="str">
        <v>X</v>
      </c>
      <c r="G81" s="21" t="str">
        <v>X</v>
      </c>
      <c r="H81" s="3"/>
    </row>
    <row r="82" spans="1:8" ht="57.75" thickBot="1">
      <c r="A82" s="21" t="str">
        <v>CAP-CHE-002-ZV9-007</v>
      </c>
      <c r="B82" s="21" t="str">
        <v>Schématem znázorní příčiny a projevy znečišťování ovzduší vlivem lidské činnosti včetně kroků k jeho omezování.</v>
      </c>
      <c r="C82" s="21" t="str">
        <v>X</v>
      </c>
      <c r="D82" s="21" t="str">
        <v>X</v>
      </c>
      <c r="E82" s="21" t="str">
        <v>X</v>
      </c>
      <c r="F82" s="21" t="str">
        <v>X</v>
      </c>
      <c r="G82" s="21" t="str">
        <v>X</v>
      </c>
      <c r="H82" s="3"/>
    </row>
    <row r="83" spans="1:8" ht="42.75">
      <c r="A83" s="21" t="str">
        <v xml:space="preserve">CAP-CHE-002-ZV9-006 </v>
      </c>
      <c r="B83" s="21" t="str">
        <v>Analyzuje a interpretuje dostupná data o složení ovzduší v ČR i ve svém okolí.</v>
      </c>
      <c r="C83" s="21" t="str">
        <v>X</v>
      </c>
      <c r="D83" s="21" t="str">
        <v>X</v>
      </c>
      <c r="E83" s="21" t="str">
        <v>X</v>
      </c>
      <c r="F83" s="21" t="str">
        <v>X</v>
      </c>
      <c r="G83" s="21" t="str">
        <v>X</v>
      </c>
      <c r="H83" s="3"/>
    </row>
    <row r="84" spans="1:8" ht="57">
      <c r="A84" s="21" t="str">
        <v xml:space="preserve">CAP-CHE-002-ZV9-008 </v>
      </c>
      <c r="B84" s="21" t="str">
        <v>Vytvoří model koloběhu vody v přírodě a zahrne do něj vliv lidské činnosti i význam pro živé organismy.</v>
      </c>
      <c r="C84" s="21" t="str">
        <v>X</v>
      </c>
      <c r="D84" s="21" t="str">
        <v>X</v>
      </c>
      <c r="E84" s="21" t="str">
        <v>X</v>
      </c>
      <c r="F84" s="21" t="str">
        <v>X</v>
      </c>
      <c r="G84" s="21" t="str">
        <v>X</v>
      </c>
      <c r="H84" s="3"/>
    </row>
    <row r="85" spans="1:8" ht="57">
      <c r="A85" s="21" t="str">
        <v xml:space="preserve">CAP-CHE-002-ZV9-008 </v>
      </c>
      <c r="B85" s="21" t="str">
        <v>Vytvoří model koloběhu vody v přírodě a zahrne do něj vliv lidské činnosti i význam pro živé organismy.</v>
      </c>
      <c r="C85" s="21" t="str">
        <v>X</v>
      </c>
      <c r="D85" s="21" t="str">
        <v>X</v>
      </c>
      <c r="E85" s="21" t="str">
        <v>X</v>
      </c>
      <c r="F85" s="21" t="str">
        <v>X</v>
      </c>
      <c r="G85" s="21" t="str">
        <v>X</v>
      </c>
      <c r="H85" s="3"/>
    </row>
    <row r="86" spans="1:8" ht="57.75" thickBot="1">
      <c r="A86" s="21" t="str">
        <v xml:space="preserve">CAP-CHE-002-ZV9-008 </v>
      </c>
      <c r="B86" s="21" t="str">
        <v>Vytvoří model koloběhu vody v přírodě a zahrne do něj vliv lidské činnosti i význam pro živé organismy.</v>
      </c>
      <c r="C86" s="21" t="str">
        <v>X</v>
      </c>
      <c r="D86" s="21" t="str">
        <v>X</v>
      </c>
      <c r="E86" s="21" t="str">
        <v>X</v>
      </c>
      <c r="F86" s="21" t="str">
        <v>X</v>
      </c>
      <c r="G86" s="21" t="str">
        <v>X</v>
      </c>
      <c r="H86" s="3"/>
    </row>
    <row r="87" spans="1:8" ht="57.75" thickBot="1">
      <c r="A87" s="21" t="str">
        <v xml:space="preserve">CAP-CHE-002-ZV9-008 </v>
      </c>
      <c r="B87" s="21" t="str">
        <v>Vytvoří model koloběhu vody v přírodě a zahrne do něj vliv lidské činnosti i význam pro živé organismy.</v>
      </c>
      <c r="C87" s="21" t="str">
        <v>X</v>
      </c>
      <c r="D87" s="21" t="str">
        <v>X</v>
      </c>
      <c r="E87" s="21" t="str">
        <v>X</v>
      </c>
      <c r="F87" s="21" t="str">
        <v>X</v>
      </c>
      <c r="G87" s="21" t="str">
        <v>X</v>
      </c>
      <c r="H87" s="3"/>
    </row>
    <row r="88" spans="1:8" ht="57.75" thickBot="1">
      <c r="A88" s="21" t="str">
        <v xml:space="preserve">CAP-CHE-002-ZV9-008 </v>
      </c>
      <c r="B88" s="21" t="str">
        <v>Vytvoří model koloběhu vody v přírodě a zahrne do něj vliv lidské činnosti i význam pro živé organismy.</v>
      </c>
      <c r="C88" s="21" t="str">
        <v>X</v>
      </c>
      <c r="D88" s="21" t="str">
        <v>X</v>
      </c>
      <c r="E88" s="21" t="str">
        <v>X</v>
      </c>
      <c r="F88" s="21" t="str">
        <v>X</v>
      </c>
      <c r="G88" s="21" t="str">
        <v>X</v>
      </c>
      <c r="H88" s="3"/>
    </row>
    <row r="89" spans="1:8" ht="57.75" thickBot="1">
      <c r="A89" s="21" t="str">
        <v xml:space="preserve">CAP-CHE-002-ZV9-008 </v>
      </c>
      <c r="B89" s="21" t="str">
        <v>Vytvoří model koloběhu vody v přírodě a zahrne do něj vliv lidské činnosti i význam pro živé organismy.</v>
      </c>
      <c r="C89" s="21" t="str">
        <v>X</v>
      </c>
      <c r="D89" s="21" t="str">
        <v>X</v>
      </c>
      <c r="E89" s="21" t="str">
        <v>X</v>
      </c>
      <c r="F89" s="21" t="str">
        <v>X</v>
      </c>
      <c r="G89" s="21" t="str">
        <v>X</v>
      </c>
      <c r="H89" s="3"/>
    </row>
    <row r="90" spans="1:8" ht="57.75" thickBot="1">
      <c r="A90" s="21" t="str">
        <v xml:space="preserve">CAP-CHE-002-ZV9-008 </v>
      </c>
      <c r="B90" s="21" t="str">
        <v>Vytvoří model koloběhu vody v přírodě a zahrne do něj vliv lidské činnosti i význam pro živé organismy.</v>
      </c>
      <c r="C90" s="21" t="str">
        <v>X</v>
      </c>
      <c r="D90" s="21" t="str">
        <v>X</v>
      </c>
      <c r="E90" s="21" t="str">
        <v>X</v>
      </c>
      <c r="F90" s="21" t="str">
        <v>X</v>
      </c>
      <c r="G90" s="21" t="str">
        <v>X</v>
      </c>
      <c r="H90" s="3"/>
    </row>
    <row r="91" spans="1:8" ht="57.75" thickBot="1">
      <c r="A91" s="21" t="str">
        <v xml:space="preserve">CAP-CHE-002-ZV9-008 </v>
      </c>
      <c r="B91" s="21" t="str">
        <v>Vytvoří model koloběhu vody v přírodě a zahrne do něj vliv lidské činnosti i význam pro živé organismy.</v>
      </c>
      <c r="C91" s="21" t="str">
        <v>X</v>
      </c>
      <c r="D91" s="21" t="str">
        <v>X</v>
      </c>
      <c r="E91" s="21" t="str">
        <v>X</v>
      </c>
      <c r="F91" s="21" t="str">
        <v>X</v>
      </c>
      <c r="G91" s="21" t="str">
        <v>X</v>
      </c>
      <c r="H91" s="3"/>
    </row>
    <row r="92" spans="1:8" ht="57.75" thickBot="1">
      <c r="A92" s="21" t="str">
        <v xml:space="preserve">CAP-CHE-002-ZV9-008 </v>
      </c>
      <c r="B92" s="21" t="str">
        <v>Vytvoří model koloběhu vody v přírodě a zahrne do něj vliv lidské činnosti i význam pro živé organismy.</v>
      </c>
      <c r="C92" s="21" t="str">
        <v>X</v>
      </c>
      <c r="D92" s="21" t="str">
        <v>X</v>
      </c>
      <c r="E92" s="21" t="str">
        <v>X</v>
      </c>
      <c r="F92" s="21" t="str">
        <v>X</v>
      </c>
      <c r="G92" s="21" t="str">
        <v>X</v>
      </c>
      <c r="H92" s="3"/>
    </row>
    <row r="93" spans="1:8" ht="57.75" thickBot="1">
      <c r="A93" s="21" t="str">
        <v xml:space="preserve">CAP-CHE-002-ZV9-008 </v>
      </c>
      <c r="B93" s="21" t="str">
        <v>Vytvoří model koloběhu vody v přírodě a zahrne do něj vliv lidské činnosti i význam pro živé organismy.</v>
      </c>
      <c r="C93" s="21" t="str">
        <v>X</v>
      </c>
      <c r="D93" s="21" t="str">
        <v>X</v>
      </c>
      <c r="E93" s="21" t="str">
        <v>X</v>
      </c>
      <c r="F93" s="21" t="str">
        <v>X</v>
      </c>
      <c r="G93" s="21" t="str">
        <v>X</v>
      </c>
      <c r="H93" s="3"/>
    </row>
    <row r="94" spans="1:8" ht="57.75" thickBot="1">
      <c r="A94" s="21" t="str">
        <v xml:space="preserve">CAP-CHE-002-ZV9-008 </v>
      </c>
      <c r="B94" s="21" t="str">
        <v>Vytvoří model koloběhu vody v přírodě a zahrne do něj vliv lidské činnosti i význam pro živé organismy.</v>
      </c>
      <c r="C94" s="21" t="str">
        <v>X</v>
      </c>
      <c r="D94" s="21" t="str">
        <v>X</v>
      </c>
      <c r="E94" s="21" t="str">
        <v>X</v>
      </c>
      <c r="F94" s="21" t="str">
        <v>X</v>
      </c>
      <c r="G94" s="21" t="str">
        <v>X</v>
      </c>
      <c r="H94" s="3"/>
    </row>
    <row r="95" spans="1:8" ht="57.75" thickBot="1">
      <c r="A95" s="21" t="str">
        <v xml:space="preserve">CAP-CHE-002-ZV9-008 </v>
      </c>
      <c r="B95" s="21" t="str">
        <v>Vytvoří model koloběhu vody v přírodě a zahrne do něj vliv lidské činnosti i význam pro živé organismy.</v>
      </c>
      <c r="C95" s="21" t="str">
        <v>X</v>
      </c>
      <c r="D95" s="21" t="str">
        <v>X</v>
      </c>
      <c r="E95" s="21" t="str">
        <v>X</v>
      </c>
      <c r="F95" s="21" t="str">
        <v>X</v>
      </c>
      <c r="G95" s="21" t="str">
        <v>X</v>
      </c>
      <c r="H95" s="3"/>
    </row>
    <row r="96" spans="1:8" ht="57.75" thickBot="1">
      <c r="A96" s="21" t="str">
        <v xml:space="preserve">CAP-CHE-002-ZV9-008 </v>
      </c>
      <c r="B96" s="21" t="str">
        <v>Vytvoří model koloběhu vody v přírodě a zahrne do něj vliv lidské činnosti i význam pro živé organismy.</v>
      </c>
      <c r="C96" s="21" t="str">
        <v>X</v>
      </c>
      <c r="D96" s="21" t="str">
        <v>X</v>
      </c>
      <c r="E96" s="21" t="str">
        <v>X</v>
      </c>
      <c r="F96" s="21" t="str">
        <v>X</v>
      </c>
      <c r="G96" s="21" t="str">
        <v>X</v>
      </c>
      <c r="H96" s="3"/>
    </row>
    <row r="97" spans="1:8" ht="57.75" thickBot="1">
      <c r="A97" s="21" t="str">
        <v xml:space="preserve">CAP-CHE-002-ZV9-008 </v>
      </c>
      <c r="B97" s="21" t="str">
        <v>Vytvoří model koloběhu vody v přírodě a zahrne do něj vliv lidské činnosti i význam pro živé organismy.</v>
      </c>
      <c r="C97" s="21" t="str">
        <v>X</v>
      </c>
      <c r="D97" s="21" t="str">
        <v>X</v>
      </c>
      <c r="E97" s="21" t="str">
        <v>X</v>
      </c>
      <c r="F97" s="21" t="str">
        <v>X</v>
      </c>
      <c r="G97" s="21" t="str">
        <v>X</v>
      </c>
      <c r="H97" s="3"/>
    </row>
    <row r="98" spans="1:8" ht="57.75" thickBot="1">
      <c r="A98" s="21" t="str">
        <v xml:space="preserve">CAP-CHE-002-ZV9-009 </v>
      </c>
      <c r="B98" s="21" t="str">
        <v>Vysvětlí význam pedosféry a litosféry jako zdroje obživy, surovin a životního prostředí organismů včetně člověka.</v>
      </c>
      <c r="C98" s="21" t="str">
        <v>X</v>
      </c>
      <c r="D98" s="21" t="str">
        <v>X</v>
      </c>
      <c r="E98" s="21" t="str">
        <v>X</v>
      </c>
      <c r="F98" s="21" t="str">
        <v>X</v>
      </c>
      <c r="G98" s="21" t="str">
        <v>X</v>
      </c>
      <c r="H98" s="3"/>
    </row>
    <row r="99" spans="1:8" ht="57.75" thickBot="1">
      <c r="A99" s="21" t="str">
        <v xml:space="preserve">CAP-CHE-002-ZV9-009 </v>
      </c>
      <c r="B99" s="21" t="str">
        <v>Vysvětlí význam pedosféry a litosféry jako zdroje obživy, surovin a životního prostředí organismů včetně člověka.</v>
      </c>
      <c r="C99" s="21" t="str">
        <v>X</v>
      </c>
      <c r="D99" s="21" t="str">
        <v>X</v>
      </c>
      <c r="E99" s="21" t="str">
        <v>X</v>
      </c>
      <c r="F99" s="21" t="str">
        <v>X</v>
      </c>
      <c r="G99" s="21" t="str">
        <v>X</v>
      </c>
      <c r="H99" s="3"/>
    </row>
    <row r="100" spans="1:8" ht="57.75" thickBot="1">
      <c r="A100" s="21" t="str">
        <v xml:space="preserve">CAP-CHE-002-ZV9-009 </v>
      </c>
      <c r="B100" s="21" t="str">
        <v>Vysvětlí význam pedosféry a litosféry jako zdroje obživy, surovin a životního prostředí organismů včetně člověka.</v>
      </c>
      <c r="C100" s="21" t="str">
        <v>X</v>
      </c>
      <c r="D100" s="21" t="str">
        <v>X</v>
      </c>
      <c r="E100" s="21" t="str">
        <v>X</v>
      </c>
      <c r="F100" s="21" t="str">
        <v>X</v>
      </c>
      <c r="G100" s="21" t="str">
        <v>X</v>
      </c>
      <c r="H100" s="3"/>
    </row>
    <row r="101" spans="1:8" ht="57.75" thickBot="1">
      <c r="A101" s="21" t="str">
        <v xml:space="preserve">CAP-CHE-002-ZV9-009 </v>
      </c>
      <c r="B101" s="21" t="str">
        <v>Vysvětlí význam pedosféry a litosféry jako zdroje obživy, surovin a životního prostředí organismů včetně člověka.</v>
      </c>
      <c r="C101" s="21" t="str">
        <v>X</v>
      </c>
      <c r="D101" s="21" t="str">
        <v>X</v>
      </c>
      <c r="E101" s="21" t="str">
        <v>X</v>
      </c>
      <c r="F101" s="21" t="str">
        <v>X</v>
      </c>
      <c r="G101" s="21" t="str">
        <v>X</v>
      </c>
      <c r="H101" s="3"/>
    </row>
    <row r="102" spans="1:8" ht="57.75" thickBot="1">
      <c r="A102" s="21" t="str">
        <v xml:space="preserve">CAP-CHE-002-ZV9-009 </v>
      </c>
      <c r="B102" s="21" t="str">
        <v>Vysvětlí význam pedosféry a litosféry jako zdroje obživy, surovin a životního prostředí organismů včetně člověka.</v>
      </c>
      <c r="C102" s="21" t="str">
        <v>X</v>
      </c>
      <c r="D102" s="21" t="str">
        <v>X</v>
      </c>
      <c r="E102" s="21" t="str">
        <v>X</v>
      </c>
      <c r="F102" s="21" t="str">
        <v>X</v>
      </c>
      <c r="G102" s="21" t="str">
        <v>X</v>
      </c>
      <c r="H102" s="3"/>
    </row>
    <row r="103" spans="1:8" ht="57.75" thickBot="1">
      <c r="A103" s="21" t="str">
        <v xml:space="preserve">CAP-CHE-002-ZV9-009 </v>
      </c>
      <c r="B103" s="21" t="str">
        <v>Vysvětlí význam pedosféry a litosféry jako zdroje obživy, surovin a životního prostředí organismů včetně člověka.</v>
      </c>
      <c r="C103" s="21" t="str">
        <v>X</v>
      </c>
      <c r="D103" s="21" t="str">
        <v>X</v>
      </c>
      <c r="E103" s="21" t="str">
        <v>X</v>
      </c>
      <c r="F103" s="21" t="str">
        <v>X</v>
      </c>
      <c r="G103" s="21" t="str">
        <v>X</v>
      </c>
      <c r="H103" s="3"/>
    </row>
    <row r="104" spans="1:8" ht="57.75" thickBot="1">
      <c r="A104" s="21" t="str">
        <v xml:space="preserve">CAP-CHE-002-ZV9-009 </v>
      </c>
      <c r="B104" s="21" t="str">
        <v>Vysvětlí význam pedosféry a litosféry jako zdroje obživy, surovin a životního prostředí organismů včetně člověka.</v>
      </c>
      <c r="C104" s="21" t="str">
        <v>X</v>
      </c>
      <c r="D104" s="21" t="str">
        <v>X</v>
      </c>
      <c r="E104" s="21" t="str">
        <v>X</v>
      </c>
      <c r="F104" s="21" t="str">
        <v>X</v>
      </c>
      <c r="G104" s="21" t="str">
        <v>X</v>
      </c>
      <c r="H104" s="3"/>
    </row>
    <row r="105" spans="1:8" ht="57.75" thickBot="1">
      <c r="A105" s="21" t="str">
        <v xml:space="preserve">CAP-CHE-002-ZV9-009 </v>
      </c>
      <c r="B105" s="21" t="str">
        <v>Vysvětlí význam pedosféry a litosféry jako zdroje obživy, surovin a životního prostředí organismů včetně člověka.</v>
      </c>
      <c r="C105" s="21" t="str">
        <v>X</v>
      </c>
      <c r="D105" s="21" t="str">
        <v>X</v>
      </c>
      <c r="E105" s="21" t="str">
        <v>X</v>
      </c>
      <c r="F105" s="21" t="str">
        <v>X</v>
      </c>
      <c r="G105" s="21" t="str">
        <v>X</v>
      </c>
      <c r="H105" s="3"/>
    </row>
    <row r="106" spans="1:8" ht="57.75" thickBot="1">
      <c r="A106" s="21" t="str">
        <v xml:space="preserve">CAP-CHE-002-ZV9-009 </v>
      </c>
      <c r="B106" s="21" t="str">
        <v>Vysvětlí význam pedosféry a litosféry jako zdroje obživy, surovin a životního prostředí organismů včetně člověka.</v>
      </c>
      <c r="C106" s="21" t="str">
        <v>X</v>
      </c>
      <c r="D106" s="21" t="str">
        <v>X</v>
      </c>
      <c r="E106" s="21" t="str">
        <v>X</v>
      </c>
      <c r="F106" s="21" t="str">
        <v>X</v>
      </c>
      <c r="G106" s="21" t="str">
        <v>X</v>
      </c>
      <c r="H106" s="3"/>
    </row>
    <row r="107" spans="1:8" ht="57.75" thickBot="1">
      <c r="A107" s="21" t="str">
        <v xml:space="preserve">CAP-CHE-002-ZV9-009 </v>
      </c>
      <c r="B107" s="21" t="str">
        <v>Vysvětlí význam pedosféry a litosféry jako zdroje obživy, surovin a životního prostředí organismů včetně člověka.</v>
      </c>
      <c r="C107" s="21" t="str">
        <v>X</v>
      </c>
      <c r="D107" s="21" t="str">
        <v>X</v>
      </c>
      <c r="E107" s="21" t="str">
        <v>X</v>
      </c>
      <c r="F107" s="21" t="str">
        <v>X</v>
      </c>
      <c r="G107" s="21" t="str">
        <v>X</v>
      </c>
      <c r="H107" s="3"/>
    </row>
    <row r="108" spans="1:8" ht="57.75" thickBot="1">
      <c r="A108" s="21" t="str">
        <v xml:space="preserve">CAP-CHE-002-ZV9-009 </v>
      </c>
      <c r="B108" s="21" t="str">
        <v>Vysvětlí význam pedosféry a litosféry jako zdroje obživy, surovin a životního prostředí organismů včetně člověka.</v>
      </c>
      <c r="C108" s="21" t="str">
        <v>X</v>
      </c>
      <c r="D108" s="21" t="str">
        <v>X</v>
      </c>
      <c r="E108" s="21" t="str">
        <v>X</v>
      </c>
      <c r="F108" s="21" t="str">
        <v>X</v>
      </c>
      <c r="G108" s="21" t="str">
        <v>X</v>
      </c>
      <c r="H108" s="3"/>
    </row>
    <row r="109" spans="1:8" ht="43.5" thickBot="1">
      <c r="A109" s="21" t="str">
        <v xml:space="preserve">CAP-CHE-003-ZV9-010 </v>
      </c>
      <c r="B109" s="21" t="str">
        <v>Zhodnotí využívání materiálů a energetických surovin v kontextu udržitelnosti.</v>
      </c>
      <c r="C109" s="21" t="str">
        <v>X</v>
      </c>
      <c r="D109" s="21" t="str">
        <v>X</v>
      </c>
      <c r="E109" s="21" t="str">
        <v>X</v>
      </c>
      <c r="F109" s="21" t="str">
        <v>X</v>
      </c>
      <c r="G109" s="21" t="str">
        <v>X</v>
      </c>
      <c r="H109" s="3"/>
    </row>
    <row r="110" spans="1:8" ht="43.5" thickBot="1">
      <c r="A110" s="21" t="str">
        <v xml:space="preserve">CAP-CHE-003-ZV9-010 </v>
      </c>
      <c r="B110" s="21" t="str">
        <v>Zhodnotí využívání materiálů a energetických surovin v kontextu udržitelnosti.</v>
      </c>
      <c r="C110" s="21" t="str">
        <v>X</v>
      </c>
      <c r="D110" s="21" t="str">
        <v>X</v>
      </c>
      <c r="E110" s="21" t="str">
        <v>X</v>
      </c>
      <c r="F110" s="21" t="str">
        <v>X</v>
      </c>
      <c r="G110" s="21" t="str">
        <v>X</v>
      </c>
      <c r="H110" s="3"/>
    </row>
    <row r="111" spans="1:8" ht="43.5" thickBot="1">
      <c r="A111" s="21" t="str">
        <v xml:space="preserve">CAP-CHE-003-ZV9-010 </v>
      </c>
      <c r="B111" s="21" t="str">
        <v>Zhodnotí využívání materiálů a energetických surovin v kontextu udržitelnosti.</v>
      </c>
      <c r="C111" s="21" t="str">
        <v>X</v>
      </c>
      <c r="D111" s="21" t="str">
        <v>X</v>
      </c>
      <c r="E111" s="21" t="str">
        <v>X</v>
      </c>
      <c r="F111" s="21" t="str">
        <v>X</v>
      </c>
      <c r="G111" s="21" t="str">
        <v>X</v>
      </c>
      <c r="H111" s="3"/>
    </row>
    <row r="112" spans="1:8" ht="43.5" thickBot="1">
      <c r="A112" s="21" t="str">
        <v xml:space="preserve">CAP-CHE-003-ZV9-010 </v>
      </c>
      <c r="B112" s="21" t="str">
        <v>Zhodnotí využívání materiálů a energetických surovin v kontextu udržitelnosti.</v>
      </c>
      <c r="C112" s="21" t="str">
        <v>X</v>
      </c>
      <c r="D112" s="21" t="str">
        <v>X</v>
      </c>
      <c r="E112" s="21" t="str">
        <v>X</v>
      </c>
      <c r="F112" s="21" t="str">
        <v>X</v>
      </c>
      <c r="G112" s="21" t="str">
        <v>X</v>
      </c>
      <c r="H112" s="3"/>
    </row>
    <row r="113" spans="1:8" ht="15" thickBot="1">
      <c r="A113" s="21" t="str">
        <v>X</v>
      </c>
      <c r="B113" s="21" t="str">
        <v>X</v>
      </c>
      <c r="C113" s="21" t="str">
        <v>X</v>
      </c>
      <c r="D113" s="21" t="str">
        <v>X</v>
      </c>
      <c r="E113" s="21" t="str">
        <v>X</v>
      </c>
      <c r="F113" s="21" t="str">
        <v>X</v>
      </c>
      <c r="G113" s="21" t="str">
        <v>X</v>
      </c>
      <c r="H113" s="3"/>
    </row>
    <row r="114" spans="1:8" ht="43.5" thickBot="1">
      <c r="A114" s="21" t="str">
        <v xml:space="preserve">CAP-CHE-003-ZV9-010 </v>
      </c>
      <c r="B114" s="21" t="str">
        <v>Zhodnotí využívání materiálů a energetických surovin v kontextu udržitelnosti.</v>
      </c>
      <c r="C114" s="21" t="str">
        <v>X</v>
      </c>
      <c r="D114" s="21" t="str">
        <v>X</v>
      </c>
      <c r="E114" s="21" t="str">
        <v>X</v>
      </c>
      <c r="F114" s="21" t="str">
        <v>X</v>
      </c>
      <c r="G114" s="21" t="str">
        <v>X</v>
      </c>
      <c r="H114" s="3"/>
    </row>
    <row r="115" spans="1:8" ht="43.5" thickBot="1">
      <c r="A115" s="21" t="str">
        <v>CAP-CHE-003-ZV9-010</v>
      </c>
      <c r="B115" s="21" t="str">
        <v>Zhodnotí využívání materiálů a energetických surovin v kontextu udržitelnosti.</v>
      </c>
      <c r="C115" s="21" t="str">
        <v>X</v>
      </c>
      <c r="D115" s="21" t="str">
        <v>X</v>
      </c>
      <c r="E115" s="21" t="str">
        <v>X</v>
      </c>
      <c r="F115" s="21" t="str">
        <v>X</v>
      </c>
      <c r="G115" s="21" t="str">
        <v>X</v>
      </c>
      <c r="H115" s="3"/>
    </row>
    <row r="116" spans="1:8" ht="15" thickBot="1">
      <c r="A116" s="21" t="str">
        <v>X</v>
      </c>
      <c r="B116" s="21" t="str">
        <v>X</v>
      </c>
      <c r="C116" s="21" t="str">
        <v>X</v>
      </c>
      <c r="D116" s="21" t="str">
        <v>X</v>
      </c>
      <c r="E116" s="21" t="str">
        <v>X</v>
      </c>
      <c r="F116" s="21" t="str">
        <v>X</v>
      </c>
      <c r="G116" s="21" t="str">
        <v>X</v>
      </c>
      <c r="H116" s="3"/>
    </row>
    <row r="117" spans="1:8" ht="43.5" thickBot="1">
      <c r="A117" s="21" t="str">
        <v>CAP-CHE-003-ZV9-010</v>
      </c>
      <c r="B117" s="21" t="str">
        <v>Zhodnotí využívání materiálů a energetických surovin v kontextu udržitelnosti.</v>
      </c>
      <c r="C117" s="21" t="str">
        <v>X</v>
      </c>
      <c r="D117" s="21" t="str">
        <v>X</v>
      </c>
      <c r="E117" s="21" t="str">
        <v>X</v>
      </c>
      <c r="F117" s="21" t="str">
        <v>X</v>
      </c>
      <c r="G117" s="21" t="str">
        <v>X</v>
      </c>
      <c r="H117" s="3"/>
    </row>
    <row r="118" spans="1:8" ht="15" thickBot="1">
      <c r="A118" s="21" t="str">
        <v>X</v>
      </c>
      <c r="B118" s="21" t="str">
        <v>X</v>
      </c>
      <c r="C118" s="21" t="str">
        <v>X</v>
      </c>
      <c r="D118" s="21" t="str">
        <v>X</v>
      </c>
      <c r="E118" s="21" t="str">
        <v>X</v>
      </c>
      <c r="F118" s="21" t="str">
        <v>X</v>
      </c>
      <c r="G118" s="21" t="str">
        <v>X</v>
      </c>
      <c r="H118" s="3"/>
    </row>
    <row r="119" spans="1:8" ht="86.25" thickBot="1">
      <c r="A119" s="21" t="str">
        <v>CAP-CHE-003-ZV9-012</v>
      </c>
      <c r="B119" s="21" t="str">
        <v>Na konkrétních příkladech popíše chemickou reakci jako změnu výchozích látek na produkty za uvolnění nebo spotřebování energie při přeskupování atomů a chemických vazeb.</v>
      </c>
      <c r="C119" s="21" t="str">
        <v>X</v>
      </c>
      <c r="D119" s="21" t="str">
        <v>X</v>
      </c>
      <c r="E119" s="21" t="str">
        <v>X</v>
      </c>
      <c r="F119" s="21" t="str">
        <v>X</v>
      </c>
      <c r="G119" s="21" t="str">
        <v>X</v>
      </c>
      <c r="H119" s="3"/>
    </row>
    <row r="120" spans="1:8" ht="86.25" thickBot="1">
      <c r="A120" s="21" t="str">
        <v>CAP-CHE-003-ZV9-012</v>
      </c>
      <c r="B120" s="21" t="str">
        <v>Na konkrétních příkladech popíše chemickou reakci jako změnu výchozích látek na produkty za uvolnění nebo spotřebování energie při přeskupování atomů a chemických vazeb.</v>
      </c>
      <c r="C120" s="21" t="str">
        <v>X</v>
      </c>
      <c r="D120" s="21" t="str">
        <v>X</v>
      </c>
      <c r="E120" s="21" t="str">
        <v>X</v>
      </c>
      <c r="F120" s="21" t="str">
        <v>X</v>
      </c>
      <c r="G120" s="21" t="str">
        <v>X</v>
      </c>
      <c r="H120" s="3"/>
    </row>
    <row r="121" spans="1:8" ht="86.25" thickBot="1">
      <c r="A121" s="21" t="str">
        <v>CAP-CHE-003-ZV9-012</v>
      </c>
      <c r="B121" s="21" t="str">
        <v>Na konkrétních příkladech popíše chemickou reakci jako změnu výchozích látek na produkty za uvolnění nebo spotřebování energie při přeskupování atomů a chemických vazeb.</v>
      </c>
      <c r="C121" s="21" t="str">
        <v>X</v>
      </c>
      <c r="D121" s="21" t="str">
        <v>X</v>
      </c>
      <c r="E121" s="21" t="str">
        <v>X</v>
      </c>
      <c r="F121" s="21" t="str">
        <v>X</v>
      </c>
      <c r="G121" s="21" t="str">
        <v>X</v>
      </c>
      <c r="H121" s="3"/>
    </row>
    <row r="122" spans="1:8" ht="86.25" thickBot="1">
      <c r="A122" s="21" t="str">
        <v>CAP-CHE-003-ZV9-012</v>
      </c>
      <c r="B122" s="21" t="str">
        <v>Na konkrétních příkladech popíše chemickou reakci jako změnu výchozích látek na produkty za uvolnění nebo spotřebování energie při přeskupování atomů a chemických vazeb.</v>
      </c>
      <c r="C122" s="21" t="str">
        <v>X</v>
      </c>
      <c r="D122" s="21" t="str">
        <v>X</v>
      </c>
      <c r="E122" s="21" t="str">
        <v>X</v>
      </c>
      <c r="F122" s="21" t="str">
        <v>X</v>
      </c>
      <c r="G122" s="21" t="str">
        <v>X</v>
      </c>
      <c r="H122" s="3"/>
    </row>
    <row r="123" spans="1:8" ht="86.25" thickBot="1">
      <c r="A123" s="21" t="str">
        <v>CAP-CHE-003-ZV9-012</v>
      </c>
      <c r="B123" s="21" t="str">
        <v>Na konkrétních příkladech popíše chemickou reakci jako změnu výchozích látek na produkty za uvolnění nebo spotřebování energie při přeskupování atomů a chemických vazeb.</v>
      </c>
      <c r="C123" s="21" t="str">
        <v>X</v>
      </c>
      <c r="D123" s="21" t="str">
        <v>X</v>
      </c>
      <c r="E123" s="21" t="str">
        <v>X</v>
      </c>
      <c r="F123" s="21" t="str">
        <v>X</v>
      </c>
      <c r="G123" s="21" t="str">
        <v>X</v>
      </c>
      <c r="H123" s="3"/>
    </row>
    <row r="124" spans="1:8" ht="86.25" thickBot="1">
      <c r="A124" s="21" t="str">
        <v>CAP-CHE-003-ZV9-012</v>
      </c>
      <c r="B124" s="21" t="str">
        <v>Na konkrétních příkladech popíše chemickou reakci jako změnu výchozích látek na produkty za uvolnění nebo spotřebování energie při přeskupování atomů a chemických vazeb.</v>
      </c>
      <c r="C124" s="21" t="str">
        <v>X</v>
      </c>
      <c r="D124" s="21" t="str">
        <v>X</v>
      </c>
      <c r="E124" s="21" t="str">
        <v>X</v>
      </c>
      <c r="F124" s="21" t="str">
        <v>X</v>
      </c>
      <c r="G124" s="21" t="str">
        <v>X</v>
      </c>
      <c r="H124" s="3"/>
    </row>
    <row r="125" spans="1:8" ht="57.75" thickBot="1">
      <c r="A125" s="21" t="str">
        <v>CAP-CHE-003-ZV9-011</v>
      </c>
      <c r="B125" s="21" t="str">
        <v>Navrhne a provede pozorování, demonstrace a pokusy včetně záznamu, zpracování a prezentace jejich výsledků.</v>
      </c>
      <c r="C125" s="21" t="str">
        <v>X</v>
      </c>
      <c r="D125" s="21" t="str">
        <v>X</v>
      </c>
      <c r="E125" s="21" t="str">
        <v>X</v>
      </c>
      <c r="F125" s="21" t="str">
        <v>X</v>
      </c>
      <c r="G125" s="21" t="str">
        <v>X</v>
      </c>
      <c r="H125" s="3"/>
    </row>
    <row r="126" spans="1:8" ht="57.75" thickBot="1">
      <c r="A126" s="21" t="str">
        <v>CAP-CHE-003-ZV9-011</v>
      </c>
      <c r="B126" s="21" t="str">
        <v>Navrhne a provede pozorování, demonstrace a pokusy včetně záznamu, zpracování a prezentace jejich výsledků.</v>
      </c>
      <c r="C126" s="21" t="str">
        <v>X</v>
      </c>
      <c r="D126" s="21" t="str">
        <v>X</v>
      </c>
      <c r="E126" s="21" t="str">
        <v>X</v>
      </c>
      <c r="F126" s="21" t="str">
        <v>X</v>
      </c>
      <c r="G126" s="21" t="str">
        <v>X</v>
      </c>
      <c r="H126" s="3"/>
    </row>
    <row r="127" spans="1:8" ht="57.75" thickBot="1">
      <c r="A127" s="21" t="str">
        <v>CAP-CHE-003-ZV9-011</v>
      </c>
      <c r="B127" s="21" t="str">
        <v>Navrhne a provede pozorování, demonstrace a pokusy včetně záznamu, zpracování a prezentace jejich výsledků.</v>
      </c>
      <c r="C127" s="21" t="str">
        <v>X</v>
      </c>
      <c r="D127" s="21" t="str">
        <v>X</v>
      </c>
      <c r="E127" s="21" t="str">
        <v>X</v>
      </c>
      <c r="F127" s="21" t="str">
        <v>X</v>
      </c>
      <c r="G127" s="21" t="str">
        <v>X</v>
      </c>
      <c r="H127" s="3"/>
    </row>
    <row r="128" spans="1:8" ht="57.75" thickBot="1">
      <c r="A128" s="21" t="str">
        <v>CAP-CHE-003-ZV9-013</v>
      </c>
      <c r="B128" s="21" t="str">
        <v>S pomocí různých informačních zdrojů ilustruje rozmanitost chemie a reflektuje aktuální dění v tomto vědním oboru.</v>
      </c>
      <c r="C128" s="21" t="str">
        <v>X</v>
      </c>
      <c r="D128" s="21" t="str">
        <v>X</v>
      </c>
      <c r="E128" s="21" t="str">
        <v>X</v>
      </c>
      <c r="F128" s="21" t="str">
        <v>X</v>
      </c>
      <c r="G128" s="21" t="str">
        <v>X</v>
      </c>
      <c r="H128" s="3"/>
    </row>
    <row r="129" spans="1:14" ht="57.75" thickBot="1">
      <c r="A129" s="21" t="str">
        <v>CAP-CHE-003-ZV9-013</v>
      </c>
      <c r="B129" s="21" t="str">
        <v>S pomocí různých informačních zdrojů ilustruje rozmanitost chemie a reflektuje aktuální dění v tomto vědním oboru.</v>
      </c>
      <c r="C129" s="21" t="str">
        <v>X</v>
      </c>
      <c r="D129" s="21" t="str">
        <v>X</v>
      </c>
      <c r="E129" s="21" t="str">
        <v>X</v>
      </c>
      <c r="F129" s="21" t="str">
        <v>X</v>
      </c>
      <c r="G129" s="21" t="str">
        <v>X</v>
      </c>
      <c r="H129" s="3"/>
    </row>
    <row r="130" spans="1:14" ht="57.75" thickBot="1">
      <c r="A130" s="21" t="str">
        <v>CAP-CHE-003-ZV9-013</v>
      </c>
      <c r="B130" s="21" t="str">
        <v>S pomocí různých informačních zdrojů ilustruje rozmanitost chemie a reflektuje aktuální dění v tomto vědním oboru.</v>
      </c>
      <c r="C130" s="21" t="str">
        <v>X</v>
      </c>
      <c r="D130" s="21" t="str">
        <v>X</v>
      </c>
      <c r="E130" s="21" t="str">
        <v>X</v>
      </c>
      <c r="F130" s="21" t="str">
        <v>X</v>
      </c>
      <c r="G130" s="21" t="str">
        <v>X</v>
      </c>
      <c r="H130" s="3"/>
    </row>
    <row r="131" spans="1:14" ht="57.75" thickBot="1">
      <c r="A131" s="21" t="str">
        <v>CAP-CHE-003-ZV9-013</v>
      </c>
      <c r="B131" s="21" t="str">
        <v>S pomocí různých informačních zdrojů ilustruje rozmanitost chemie a reflektuje aktuální dění v tomto vědním oboru.</v>
      </c>
      <c r="C131" s="21" t="str">
        <v>X</v>
      </c>
      <c r="D131" s="21" t="str">
        <v>X</v>
      </c>
      <c r="E131" s="21" t="str">
        <v>X</v>
      </c>
      <c r="F131" s="21" t="str">
        <v>X</v>
      </c>
      <c r="G131" s="21" t="str">
        <v>X</v>
      </c>
      <c r="H131" s="3"/>
    </row>
    <row r="132" spans="1:14" ht="72" thickBot="1">
      <c r="A132" s="21" t="str">
        <v xml:space="preserve">CAP-CHE-003-ZV9-014 </v>
      </c>
      <c r="B132" s="21" t="str">
        <v>Zmapuje chemické (a jiné) provozy v místě svého bydliště, zjistí informace o jejich produkci a zhodnotí její vliv na kvalitu životního prostředí a vlastní život.</v>
      </c>
      <c r="C132" s="21" t="str">
        <v>X</v>
      </c>
      <c r="D132" s="21" t="str">
        <v>X</v>
      </c>
      <c r="E132" s="21" t="str">
        <v>X</v>
      </c>
      <c r="F132" s="21" t="str">
        <v>X</v>
      </c>
      <c r="G132" s="21" t="str">
        <v>X</v>
      </c>
      <c r="H132" s="3"/>
    </row>
    <row r="133" spans="1:14" ht="72" thickBot="1">
      <c r="A133" s="21" t="str">
        <v xml:space="preserve">CAP-CHE-003-ZV9-014 </v>
      </c>
      <c r="B133" s="21" t="str">
        <v>Zmapuje chemické (a jiné) provozy v místě svého bydliště, zjistí informace o jejich produkci a zhodnotí její vliv na kvalitu životního prostředí a vlastní život.</v>
      </c>
      <c r="C133" s="21" t="str">
        <v>X</v>
      </c>
      <c r="D133" s="21" t="str">
        <v>X</v>
      </c>
      <c r="E133" s="21" t="str">
        <v>X</v>
      </c>
      <c r="F133" s="21" t="str">
        <v>X</v>
      </c>
      <c r="G133" s="21" t="str">
        <v>X</v>
      </c>
      <c r="H133" s="3"/>
    </row>
    <row r="134" spans="1:14" ht="15" thickBot="1">
      <c r="A134" s="21" t="str">
        <v>X</v>
      </c>
      <c r="B134" s="21" t="str">
        <v>X</v>
      </c>
      <c r="C134" s="21" t="str">
        <v>X</v>
      </c>
      <c r="D134" s="21" t="str">
        <v>X</v>
      </c>
      <c r="E134" s="21" t="str">
        <v>X</v>
      </c>
      <c r="F134" s="21" t="str">
        <v>X</v>
      </c>
      <c r="G134" s="21" t="str">
        <v>X</v>
      </c>
      <c r="H134" s="3"/>
    </row>
    <row r="135" spans="1:14" ht="72" thickBot="1">
      <c r="A135" s="21" t="str">
        <v xml:space="preserve">CAP-CHE-003-ZV9-014 </v>
      </c>
      <c r="B135" s="21" t="str">
        <v>Zmapuje chemické (a jiné) provozy v místě svého bydliště, zjistí informace o jejich produkci a zhodnotí její vliv na kvalitu životního prostředí a vlastní život.</v>
      </c>
      <c r="C135" s="21" t="str">
        <v>X</v>
      </c>
      <c r="D135" s="21" t="str">
        <v>X</v>
      </c>
      <c r="E135" s="21" t="str">
        <v>X</v>
      </c>
      <c r="F135" s="21" t="str">
        <v>X</v>
      </c>
      <c r="G135" s="21" t="str">
        <v>X</v>
      </c>
      <c r="H135" s="3"/>
    </row>
    <row r="136" spans="1:14" ht="72" thickBot="1">
      <c r="A136" s="21" t="str">
        <v xml:space="preserve">CAP-CHE-003-ZV9-014 </v>
      </c>
      <c r="B136" s="21" t="str">
        <v>Zmapuje chemické (a jiné) provozy v místě svého bydliště, zjistí informace o jejich produkci a zhodnotí její vliv na kvalitu životního prostředí a vlastní život.</v>
      </c>
      <c r="C136" s="21" t="str">
        <v>X</v>
      </c>
      <c r="D136" s="21" t="str">
        <v>X</v>
      </c>
      <c r="E136" s="21" t="str">
        <v>X</v>
      </c>
      <c r="F136" s="21" t="str">
        <v>X</v>
      </c>
      <c r="G136" s="21" t="str">
        <v>X</v>
      </c>
      <c r="H136" s="3"/>
    </row>
    <row r="137" spans="1:14" ht="72" thickBot="1">
      <c r="A137" s="21" t="str">
        <v xml:space="preserve">CAP-CHE-003-ZV9-014 </v>
      </c>
      <c r="B137" s="21" t="str">
        <v>Zmapuje chemické (a jiné) provozy v místě svého bydliště, zjistí informace o jejich produkci a zhodnotí její vliv na kvalitu životního prostředí a vlastní život.</v>
      </c>
      <c r="C137" s="21" t="str">
        <v>X</v>
      </c>
      <c r="D137" s="21" t="str">
        <v>X</v>
      </c>
      <c r="E137" s="21" t="str">
        <v>X</v>
      </c>
      <c r="F137" s="21" t="str">
        <v>X</v>
      </c>
      <c r="G137" s="21" t="str">
        <v>X</v>
      </c>
      <c r="H137" s="3"/>
    </row>
    <row r="138" spans="1:14" ht="72" thickBot="1">
      <c r="A138" s="21" t="str">
        <v xml:space="preserve">CAP-CHE-003-ZV9-014 </v>
      </c>
      <c r="B138" s="21" t="str">
        <v>Zmapuje chemické (a jiné) provozy v místě svého bydliště, zjistí informace o jejich produkci a zhodnotí její vliv na kvalitu životního prostředí a vlastní život.</v>
      </c>
      <c r="C138" s="21" t="str">
        <v>X</v>
      </c>
      <c r="D138" s="21" t="str">
        <v>X</v>
      </c>
      <c r="E138" s="21" t="str">
        <v>X</v>
      </c>
      <c r="F138" s="21" t="str">
        <v>X</v>
      </c>
      <c r="G138" s="21" t="str">
        <v>X</v>
      </c>
      <c r="H138" s="3"/>
    </row>
    <row r="139" spans="1:14" ht="72" thickBot="1">
      <c r="A139" s="21" t="str">
        <v xml:space="preserve">CAP-CHE-003-ZV9-014 </v>
      </c>
      <c r="B139" s="21" t="str">
        <v>Zmapuje chemické (a jiné) provozy v místě svého bydliště, zjistí informace o jejich produkci a zhodnotí její vliv na kvalitu životního prostředí a vlastní život.</v>
      </c>
      <c r="C139" s="21" t="str">
        <v>X</v>
      </c>
      <c r="D139" s="21" t="str">
        <v>X</v>
      </c>
      <c r="E139" s="21" t="str">
        <v>X</v>
      </c>
      <c r="F139" s="21" t="str">
        <v>X</v>
      </c>
      <c r="G139" s="21" t="str">
        <v>X</v>
      </c>
      <c r="H139" s="3"/>
    </row>
    <row r="140" spans="1:14" ht="15" thickBot="1">
      <c r="A140" s="21" t="str">
        <v>X</v>
      </c>
      <c r="B140" s="21" t="str">
        <v>X</v>
      </c>
      <c r="C140" s="21" t="str">
        <v>X</v>
      </c>
      <c r="D140" s="21" t="str">
        <v>X</v>
      </c>
      <c r="E140" s="21" t="str">
        <v>X</v>
      </c>
      <c r="F140" s="21" t="str">
        <v>X</v>
      </c>
      <c r="G140" s="21" t="str">
        <v>X</v>
      </c>
      <c r="H140" s="3"/>
    </row>
    <row r="141" spans="1:14">
      <c r="A141" s="10"/>
      <c r="B141" s="27"/>
      <c r="C141" s="10"/>
      <c r="D141" s="27"/>
      <c r="E141" s="27"/>
      <c r="F141" s="27"/>
      <c r="G141" s="27"/>
      <c r="H141" s="27"/>
    </row>
    <row r="142" spans="1:14" ht="15.75" thickBot="1">
      <c r="A142" s="55" t="s">
        <v>230</v>
      </c>
      <c r="B142" s="56"/>
      <c r="C142" s="56"/>
      <c r="D142" s="56"/>
      <c r="E142" s="56"/>
      <c r="F142" s="56"/>
      <c r="G142" s="56"/>
      <c r="H142" s="56"/>
    </row>
    <row r="143" spans="1:14" ht="15.75" thickBot="1">
      <c r="A143" s="61" t="s">
        <v>104</v>
      </c>
      <c r="B143" s="62"/>
      <c r="C143" s="91" t="s">
        <v>485</v>
      </c>
      <c r="D143" s="100" t="s">
        <v>480</v>
      </c>
      <c r="E143" s="100" t="s">
        <v>481</v>
      </c>
      <c r="F143" s="100" t="s">
        <v>482</v>
      </c>
      <c r="G143" s="100" t="s">
        <v>483</v>
      </c>
      <c r="H143" s="91" t="s">
        <v>484</v>
      </c>
      <c r="L143" s="31"/>
      <c r="M143" s="31"/>
      <c r="N143" s="31"/>
    </row>
    <row r="144" spans="1:14" ht="15.75" thickBot="1">
      <c r="A144" s="2" t="s">
        <v>65</v>
      </c>
      <c r="B144" s="50" t="s">
        <v>106</v>
      </c>
      <c r="C144" s="92"/>
      <c r="D144" s="101"/>
      <c r="E144" s="101"/>
      <c r="F144" s="101"/>
      <c r="G144" s="101"/>
      <c r="H144" s="92"/>
      <c r="L144" s="31"/>
      <c r="M144" s="31"/>
      <c r="N144" s="31"/>
    </row>
    <row r="145" spans="1:8" ht="85.5">
      <c r="A145" s="21" t="str" cm="1">
        <f t="array" ref="A145:B271">IF('Krok 7 - Vazby'!A145:B271="","X",'Krok 7 - Vazby'!A145:B271)</f>
        <v>CAP-CHE-003-ZV9-013</v>
      </c>
      <c r="B145" s="21" t="str">
        <v>S pomocí různých informačních zdrojů ilustruje rozmanitost chemie a reflektuje aktuální dění v tomto vědním oboru.</v>
      </c>
      <c r="C145" s="21" t="str" cm="1">
        <f t="array" ref="C145:C271">IF('Krok 7 - Vazby'!F145:F271="","X",'Krok 7 - Vazby'!F145:F271)</f>
        <v>Na základě pozorování demonstrace s dopomocí učitele definuje chemii jako přírodovědnou disciplínu, předmět jejího zkoumání včetně souvislostí s dalšími obory.</v>
      </c>
      <c r="D145" s="21" t="str" cm="1">
        <f t="array" ref="D145:D271">IF('Krok 7 - Vazby'!H145:H271="","X",'Krok 7 - Vazby'!H145:H271)</f>
        <v>X</v>
      </c>
      <c r="E145" s="21" t="str" cm="1">
        <f t="array" ref="E145:E271">IF('Krok 7 - Vazby'!I145:I271="","X",'Krok 7 - Vazby'!I145:I271)</f>
        <v>X</v>
      </c>
      <c r="F145" s="21" t="str" cm="1">
        <f t="array" ref="F145:F271">IF('Krok 7 - Vazby'!K145:K271="","X",'Krok 7 - Vazby'!K145:K271)</f>
        <v>X</v>
      </c>
      <c r="G145" s="21" t="str" cm="1">
        <f t="array" ref="G145:G271">IF('Krok 7 - Vazby'!J145:J271="","X",'Krok 7 - Vazby'!J145:J271)</f>
        <v>X</v>
      </c>
      <c r="H145" s="3" t="s">
        <v>486</v>
      </c>
    </row>
    <row r="146" spans="1:8" ht="157.5" thickBot="1">
      <c r="A146" s="21" t="str">
        <v>CAP-CHE-001-ZV9-005</v>
      </c>
      <c r="B146" s="21" t="str">
        <v>Zhodnotí rizika práce s běžně dostupnými chemickými látkami a pracuje s nimi bezpečně.</v>
      </c>
      <c r="C146" s="21" t="str">
        <v>Demonstruje základní pravidla bezpečného chování při provádění pokusů.</v>
      </c>
      <c r="D146" s="21" t="str">
        <v>X</v>
      </c>
      <c r="E146" s="21" t="str">
        <v>X</v>
      </c>
      <c r="F146" s="21" t="str">
        <v>X</v>
      </c>
      <c r="G146" s="21" t="str">
        <v>CZB-VZB-001-ZV9-005
Uplatňuje osvojené návyky a dovednosti v situacích úrazů a náhle vzniklých stavů, v rámci svých možností poskytne první pomoc ve škole. ŠOVU Uplatňuje osvojené návyky a dovednosti v situacích úrazů a náhle vzniklých stavů, rozhodne o postupu a způsobech při poskytování první pomoci.</v>
      </c>
      <c r="H146" s="3" t="s">
        <v>487</v>
      </c>
    </row>
    <row r="147" spans="1:8" ht="57.75" thickBot="1">
      <c r="A147" s="21" t="str">
        <v>CAP-CHE-003-ZV9-011</v>
      </c>
      <c r="B147" s="21" t="str">
        <v>Navrhne a provede pozorování, demonstrace a pokusy včetně záznamu, zpracování a prezentace jejich výsledků.</v>
      </c>
      <c r="C147" s="21" t="str">
        <v>Ve vybraných potravinách s využitím roztoku jódu dokáže přítomnost škrobu.</v>
      </c>
      <c r="D147" s="21" t="str">
        <v>X</v>
      </c>
      <c r="E147" s="21" t="str">
        <v>X</v>
      </c>
      <c r="F147" s="21" t="str">
        <v>X</v>
      </c>
      <c r="G147" s="21" t="str">
        <v>X</v>
      </c>
      <c r="H147" s="3" t="s">
        <v>488</v>
      </c>
    </row>
    <row r="148" spans="1:8" ht="86.25" thickBot="1">
      <c r="A148" s="21" t="str">
        <v xml:space="preserve">CAP-CHE-001-ZV9-002
</v>
      </c>
      <c r="B148" s="21" t="str">
        <v>Vytvoří model, kterým popíše chemické přeměny látek v lidském těle při trávení živin.</v>
      </c>
      <c r="C148" s="21" t="str">
        <v>Rozlišuje pojmy: prvek, sloučenina a směs ve správných kontextech.</v>
      </c>
      <c r="D148" s="21" t="str">
        <v>X</v>
      </c>
      <c r="E148" s="21" t="str">
        <v>KKK-VYJ-000-ZV9-001 
Vyjadřuje se prostřednictvím souboru běžných výrazových prostředků, které volí s důrazem na svůj komunikační záměr, partnera a situaci.</v>
      </c>
      <c r="F148" s="21" t="str">
        <v>X</v>
      </c>
      <c r="G148" s="21" t="str">
        <v>X</v>
      </c>
      <c r="H148" s="3" t="s">
        <v>489</v>
      </c>
    </row>
    <row r="149" spans="1:8" ht="72" thickBot="1">
      <c r="A149" s="21" t="str">
        <v xml:space="preserve">CAP-CHE-001-ZV9-001 </v>
      </c>
      <c r="B149" s="21" t="str">
        <v>Posoudí kvalitu a složení potravin z hlediska vyváženého obsahu základních živin a aditiv.</v>
      </c>
      <c r="C149" s="21" t="str">
        <v>Určí skupiny látek obsažených v běžných potravinách a uvede konkrétní příklady přirozeně se vyskytujících a uměle dodaných složek.</v>
      </c>
      <c r="D149" s="21" t="str">
        <v>X</v>
      </c>
      <c r="E149" s="21" t="str">
        <v>X</v>
      </c>
      <c r="F149" s="21" t="str">
        <v>X</v>
      </c>
      <c r="G149" s="21" t="str">
        <v>X</v>
      </c>
      <c r="H149" s="3" t="s">
        <v>490</v>
      </c>
    </row>
    <row r="150" spans="1:8" ht="186" thickBot="1">
      <c r="A150" s="21" t="str">
        <v xml:space="preserve">CAP-CHE-001-ZV9-001 </v>
      </c>
      <c r="B150" s="21" t="str">
        <v>Posoudí kvalitu a složení potravin z hlediska vyváženého obsahu základních živin a aditiv.</v>
      </c>
      <c r="C150" s="21" t="str">
        <v>Vysvětlí význam jednotlivých složek potravy (bílkoviny, sacharidy, tuky, vitaminy, minerály) pro zdraví člověka a popíše rizika jejich nadbytku nebo nedostatku.</v>
      </c>
      <c r="D150" s="21" t="str">
        <v>Vyhodnocuje výsledek déledobého sledování vyváženosti vlastního jídelníčku s ohledem na konkrétní živiny.</v>
      </c>
      <c r="E150" s="21" t="str">
        <v>KOS-WEL-000-ZV9-001
Aktivně přispívá ke zvyšování osobního wellbeingu (osobní všestranné pohody).</v>
      </c>
      <c r="F150" s="21" t="str">
        <v>X</v>
      </c>
      <c r="G150" s="21" t="str">
        <v>CZB-VZB-001-ZV9-002	
Na základě znalosti základních mechanismů vzniku nemocí (infekčních, neinfekčních, degenerativních, psychosomatických aj.) uplatňuje zásady aktivní ochrany zdraví. ŠOVU Zdůvodní zásady zdravého životního stylu pro snížení výskytu a dopadu zdravotních problémů chronických neinfekčních onemocnění a uplatňuje je ve svém osobním životě.</v>
      </c>
      <c r="H150" s="3" t="s">
        <v>491</v>
      </c>
    </row>
    <row r="151" spans="1:8" ht="72" thickBot="1">
      <c r="A151" s="21" t="str">
        <v xml:space="preserve">CAP-CHE-001-ZV9-001 </v>
      </c>
      <c r="B151" s="21" t="str">
        <v>Posoudí kvalitu a složení potravin z hlediska vyváženého obsahu základních živin a aditiv.</v>
      </c>
      <c r="C151" s="21" t="str">
        <v>Porovná základní a alternativní zdroje bílkovin, sacharidů a tuků a zhodnotí jejich přínos pro organismus v kontextu udržitelnosti.</v>
      </c>
      <c r="D151" s="21" t="str">
        <v>Vyhodnotí dopady konzumace alternativních zdrojů živin.</v>
      </c>
      <c r="E151" s="21" t="str">
        <v>KOB-UDR-000-ZV9-001 
Uskutečňuje kroky směřující k udržitelnosti na základě promýšlení různých scénářů možného budoucího vývoje.</v>
      </c>
      <c r="F151" s="21" t="str">
        <v>X</v>
      </c>
      <c r="G151" s="21" t="str">
        <v>X</v>
      </c>
      <c r="H151" s="3" t="s">
        <v>492</v>
      </c>
    </row>
    <row r="152" spans="1:8" ht="29.25" thickBot="1">
      <c r="A152" s="21" t="str">
        <v>X</v>
      </c>
      <c r="B152" s="21" t="str">
        <v>X</v>
      </c>
      <c r="C152" s="21" t="str">
        <v>X</v>
      </c>
      <c r="D152" s="21" t="str">
        <v>X</v>
      </c>
      <c r="E152" s="21" t="str">
        <v>X</v>
      </c>
      <c r="F152" s="21" t="str">
        <v>X</v>
      </c>
      <c r="G152" s="21" t="str">
        <v>X</v>
      </c>
      <c r="H152" s="3" t="s">
        <v>493</v>
      </c>
    </row>
    <row r="153" spans="1:8" ht="57.75" thickBot="1">
      <c r="A153" s="21" t="str">
        <v xml:space="preserve">CAP-CHE-001-ZV9-001 </v>
      </c>
      <c r="B153" s="21" t="str">
        <v>Posoudí kvalitu a složení potravin z hlediska vyváženého obsahu základních živin a aditiv.</v>
      </c>
      <c r="C153" s="21" t="str">
        <v>Orientuje se v údajích na etiketách běžných potravin a vyhodnotí jejich energetickou hodnotu, obsah živin a aditiv.</v>
      </c>
      <c r="D153" s="21" t="str">
        <v>X</v>
      </c>
      <c r="E153" s="21" t="str">
        <v>X</v>
      </c>
      <c r="F153" s="21" t="str">
        <v>ZGC-VZT-000-ZV9-001 
Oceňuje čtení a psaní jako činnosti pomáhající porozumět světu i sobě samému.</v>
      </c>
      <c r="G153" s="21" t="str">
        <v>X</v>
      </c>
      <c r="H153" s="3" t="s">
        <v>490</v>
      </c>
    </row>
    <row r="154" spans="1:8" ht="157.5" thickBot="1">
      <c r="A154" s="21" t="str">
        <v xml:space="preserve">CAP-CHE-001-ZV9-001 </v>
      </c>
      <c r="B154" s="21" t="str">
        <v>Posoudí kvalitu a složení potravin z hlediska vyváženého obsahu základních živin a aditiv.</v>
      </c>
      <c r="C154" s="21" t="str">
        <v>Na základě údajů o složení potravin s využitím hmotnostního zlomku porovná hmotnost vybraných látek (cukru, soli, kakaa apod.) ve srovnatelných produktech.</v>
      </c>
      <c r="D154" s="21" t="str">
        <v>X</v>
      </c>
      <c r="E154" s="21" t="str">
        <v>KRP-BAD-000-ZV9-001 
Navrhne plán pro zkoumání a řešení specifického výzkumného problému. 
KKK-POR-000-ZV9-001 
Přemýšlí o komunikačním záměru autora sdělení. 
KDI-TDO-000-ZV9-001 Generuje digitální obsah v různých formátech s cílem umocnit výstupy vlastní tvořivé činnosti.</v>
      </c>
      <c r="F154" s="21" t="str">
        <v>ZGM-MRF-000-ZV9-001  
Hodnotí získané výsledky ve vztahu k výchozí matematické situaci.</v>
      </c>
      <c r="G154" s="21" t="str">
        <v>X</v>
      </c>
      <c r="H154" s="3" t="s">
        <v>494</v>
      </c>
    </row>
    <row r="155" spans="1:8" ht="114.75" thickBot="1">
      <c r="A155" s="21" t="str">
        <v xml:space="preserve">CAP-CHE-001-ZV9-001 </v>
      </c>
      <c r="B155" s="21" t="str">
        <v>Posoudí kvalitu a složení potravin z hlediska vyváženého obsahu základních živin a aditiv.</v>
      </c>
      <c r="C155" s="21" t="str">
        <v>Vyhledá význam a vliv používání aditiv (barviva, konzervanty) v potravinářství na kvalitu potravin a zdraví člověka.</v>
      </c>
      <c r="D155" s="21" t="str">
        <v>Zhodnotí zastoupení nejčastěji se vyskytujících aditiv v potravinách běžně konzumovaných spolužáky.</v>
      </c>
      <c r="E155" s="21" t="str">
        <v xml:space="preserve">
</v>
      </c>
      <c r="F155" s="21" t="str">
        <v>ZGC-BPO-000-ZV9-001 
Při interpretaci komplexních textů dokládá své závěry textem; v oborech usiluje o přesnost a uspořádanost v obsahu i ve vyjadřování; podle své potřeby využívá psaní pro své sebeuvědomění a sebevyjádření.</v>
      </c>
      <c r="G155" s="21" t="str">
        <v>X</v>
      </c>
      <c r="H155" s="3" t="s">
        <v>495</v>
      </c>
    </row>
    <row r="156" spans="1:8" ht="271.5" thickBot="1">
      <c r="A156" s="21" t="str">
        <v xml:space="preserve">CAP-CHE-001-ZV9-001 </v>
      </c>
      <c r="B156" s="21" t="str">
        <v>Posoudí kvalitu a složení potravin z hlediska vyváženého obsahu základních živin a aditiv.</v>
      </c>
      <c r="C156" s="21" t="str">
        <v>Vysvětlí význam jednotného označování aditiv kódy E v kontextu sloganů "bez éček" či "bez chemie".</v>
      </c>
      <c r="D156" s="21" t="str">
        <v>Uvede příklady manipulativních technik v reklamách s ohledem na obsah potravin.</v>
      </c>
      <c r="E156" s="21" t="str">
        <v xml:space="preserve">KKK-VYJ-000-ZV9-001 
Vyjadřuje se prostřednictvím souboru běžných výrazových prostředků, které volí s důrazem na svůj komunikační záměr, partnera a situaci.  
KDI-VIN-000-ZV9-001 
Využívá digitální technologie, aby sobě či ostatním usnadnil či zjednodušil pracovní postupy a zkvalitnil výsledky práce. 
KDI-DAT-000-ZV9-001 
Data získaná na základě vlastních kritérií a formulovaných dotazů z různých digitálních zdrojů posuzuje z hlediska souladu s již známými poznatky i nároku na spolehlivost zdroje.
</v>
      </c>
      <c r="F156" s="21" t="str">
        <v>X</v>
      </c>
      <c r="G156" s="21" t="str">
        <v>X</v>
      </c>
      <c r="H156" s="3" t="s">
        <v>496</v>
      </c>
    </row>
    <row r="157" spans="1:8" ht="228.75" thickBot="1">
      <c r="A157" s="21" t="str">
        <v xml:space="preserve">CAP-CHE-001-ZV9-003 </v>
      </c>
      <c r="B157" s="21" t="str">
        <v>Na vybraných příkladech ilustruje základní vlastnosti tuků, sacharidů a bílkovin a jejich funkci v organismech.</v>
      </c>
      <c r="C157" s="21" t="str">
        <v>Pokusem ověří vlastnosti sacharidů (rozpustnost ve vodě, vliv teploty na změnu struktury apod.)</v>
      </c>
      <c r="D157" s="21" t="str">
        <v>X</v>
      </c>
      <c r="E157" s="21" t="str">
        <v>X</v>
      </c>
      <c r="F157" s="21" t="str">
        <v>X</v>
      </c>
      <c r="G157" s="21" t="str">
        <v xml:space="preserve">CAP-PRI-001-ZV9-002 
Na základě pokusu popíše faktory ovlivňující základní životní procesy v organismech včetně člověka. 
ŠOVU 6: Provede pokus ověřující vliv jednoho faktoru na organismus (typu potvrzující bádání, laboratorní práce) podle předloženého návodu, kdy dostává danou výzkumnou otázku i postup práce (př. step test; chuť u člověka). Propojí výsledek pokusu s dostupnými informacemi a s doporučeními pro péči o zdraví člověka.
</v>
      </c>
      <c r="H157" s="3" t="s">
        <v>497</v>
      </c>
    </row>
    <row r="158" spans="1:8" ht="86.25" thickBot="1">
      <c r="A158" s="21" t="str">
        <v>CAP-CHE-001-ZV9-007</v>
      </c>
      <c r="B158" s="21" t="str">
        <v>Zmapuje chemické (a jiné) provozy v místě svého bydliště, zjistí informace o jejich produkci a zhodnotí její vliv na kvalitu životního prostředí a vlastní život.</v>
      </c>
      <c r="C158" s="21" t="str">
        <v>Rozlišuje pojmy atom a molekula; správně a aktivně je používá v ústní i psané komunikaci.</v>
      </c>
      <c r="D158" s="21" t="str">
        <v>X</v>
      </c>
      <c r="E158" s="21" t="str">
        <v>KKK-VYJ-000-ZV9-001 
Vyjadřuje se prostřednictvím souboru běžných výrazových prostředků, které volí s důrazem na svůj komunikační záměr, partnera a situaci.</v>
      </c>
      <c r="F158" s="21" t="str">
        <v>X</v>
      </c>
      <c r="G158" s="21" t="str">
        <v>X</v>
      </c>
      <c r="H158" s="3" t="s">
        <v>498</v>
      </c>
    </row>
    <row r="159" spans="1:8" ht="72" thickBot="1">
      <c r="A159" s="21" t="str">
        <v xml:space="preserve">CAP-CHE-001-ZV9-003 </v>
      </c>
      <c r="B159" s="21" t="str">
        <v>Na vybraných příkladech ilustruje základní vlastnosti tuků, sacharidů a bílkovin a jejich funkci v organismech.</v>
      </c>
      <c r="C159" s="21" t="str">
        <v>Rozliší jednodušší a složitější sacharidy a uvede jejich významné zástupce spolu s významem z hlediska příjmu v potravě.</v>
      </c>
      <c r="D159" s="21" t="str">
        <v>X</v>
      </c>
      <c r="E159" s="21" t="str">
        <v>X</v>
      </c>
      <c r="F159" s="21" t="str">
        <v>X</v>
      </c>
      <c r="G159" s="21" t="str">
        <v>X</v>
      </c>
      <c r="H159" s="3" t="s">
        <v>499</v>
      </c>
    </row>
    <row r="160" spans="1:8" ht="86.25" thickBot="1">
      <c r="A160" s="21" t="str">
        <v xml:space="preserve">CAP-CHE-001-ZV9-003 </v>
      </c>
      <c r="B160" s="21" t="str">
        <v>Na vybraných příkladech ilustruje základní vlastnosti tuků, sacharidů a bílkovin a jejich funkci v organismech.</v>
      </c>
      <c r="C160" s="21" t="str">
        <v>Ve správných kontextech používá pojmy sacharid, cukr, škrob, celulóza, monosacharid, disacharid a polysacharid.</v>
      </c>
      <c r="D160" s="21" t="str">
        <v>X</v>
      </c>
      <c r="E160" s="21" t="str">
        <v>KKK-VYJ-000-ZV9-001 
Vyjadřuje se prostřednictvím souboru běžných výrazových prostředků, které volí s důrazem na svůj komunikační záměr, partnera a situaci.</v>
      </c>
      <c r="F160" s="21" t="str">
        <v>X</v>
      </c>
      <c r="G160" s="21" t="str">
        <v>X</v>
      </c>
      <c r="H160" s="3" t="s">
        <v>500</v>
      </c>
    </row>
    <row r="161" spans="1:8" ht="57.75" thickBot="1">
      <c r="A161" s="21" t="str">
        <v xml:space="preserve">CAP-CHE-001-ZV9-003 </v>
      </c>
      <c r="B161" s="21" t="str">
        <v>Na vybraných příkladech ilustruje základní vlastnosti tuků, sacharidů a bílkovin a jejich funkci v organismech.</v>
      </c>
      <c r="C161" s="21" t="str">
        <v>Pokusem ověří vlastnosti tuků (rozpustnost ve vodě, vliv teploty na změnu struktury; rozlišení látek na základě hustoty apod.).</v>
      </c>
      <c r="D161" s="21" t="str">
        <v>X</v>
      </c>
      <c r="E161" s="21" t="str">
        <v>X</v>
      </c>
      <c r="F161" s="21" t="str">
        <v>X</v>
      </c>
      <c r="G161" s="21" t="str">
        <v>X</v>
      </c>
      <c r="H161" s="3" t="s">
        <v>501</v>
      </c>
    </row>
    <row r="162" spans="1:8" ht="57.75" thickBot="1">
      <c r="A162" s="21" t="str">
        <v xml:space="preserve">CAP-CHE-001-ZV9-003 </v>
      </c>
      <c r="B162" s="21" t="str">
        <v>Na vybraných příkladech ilustruje základní vlastnosti tuků, sacharidů a bílkovin a jejich funkci v organismech.</v>
      </c>
      <c r="C162" s="21" t="str">
        <v>Rozliší druhy tuků podle jejich původu a skupenství a uvede jejich vliv na zdraví člověka.</v>
      </c>
      <c r="D162" s="21" t="str">
        <v>X</v>
      </c>
      <c r="E162" s="21" t="str">
        <v>X</v>
      </c>
      <c r="F162" s="21" t="str">
        <v>X</v>
      </c>
      <c r="G162" s="21" t="str">
        <v>X</v>
      </c>
      <c r="H162" s="3" t="s">
        <v>502</v>
      </c>
    </row>
    <row r="163" spans="1:8" ht="86.25" thickBot="1">
      <c r="A163" s="21" t="str">
        <v xml:space="preserve">CAP-CHE-001-ZV9-003 </v>
      </c>
      <c r="B163" s="21" t="str">
        <v>Na vybraných příkladech ilustruje základní vlastnosti tuků, sacharidů a bílkovin a jejich funkci v organismech.</v>
      </c>
      <c r="C163" s="21" t="str">
        <v>Ve správných kontextech používá pojmy tuk, olej, vyšší mastná kyselina.</v>
      </c>
      <c r="D163" s="21" t="str">
        <v>X</v>
      </c>
      <c r="E163" s="21" t="str">
        <v>KKK-VYJ-000-ZV9-001 
Vyjadřuje se prostřednictvím souboru běžných výrazových prostředků, které volí s důrazem na svůj komunikační záměr, partnera a situaci.</v>
      </c>
      <c r="F163" s="21" t="str">
        <v>X</v>
      </c>
      <c r="G163" s="21" t="str">
        <v>X</v>
      </c>
      <c r="H163" s="3" t="s">
        <v>503</v>
      </c>
    </row>
    <row r="164" spans="1:8" ht="57.75" thickBot="1">
      <c r="A164" s="21" t="str">
        <v xml:space="preserve">CAP-CHE-001-ZV9-003 </v>
      </c>
      <c r="B164" s="21" t="str">
        <v>Na vybraných příkladech ilustruje základní vlastnosti tuků, sacharidů a bílkovin a jejich funkci v organismech.</v>
      </c>
      <c r="C164" s="21" t="str">
        <v>Pokusem ověří vlastnosti bílkovin (vliv teploty na změnu struktury, denaturace bílkovin apod.).</v>
      </c>
      <c r="D164" s="21" t="str">
        <v>X</v>
      </c>
      <c r="E164" s="21" t="str">
        <v>X</v>
      </c>
      <c r="F164" s="21" t="str">
        <v>X</v>
      </c>
      <c r="G164" s="21" t="str">
        <v>X</v>
      </c>
      <c r="H164" s="3" t="s">
        <v>504</v>
      </c>
    </row>
    <row r="165" spans="1:8" ht="143.25" thickBot="1">
      <c r="A165" s="21" t="str">
        <v xml:space="preserve">CAP-CHE-001-ZV9-003 </v>
      </c>
      <c r="B165" s="21" t="str">
        <v>Na vybraných příkladech ilustruje základní vlastnosti tuků, sacharidů a bílkovin a jejich funkci v organismech.</v>
      </c>
      <c r="C165" s="21" t="str">
        <v>Ve správných kontextech používá pojmy bílkovina, protein a aminokyselina.</v>
      </c>
      <c r="D165" s="21" t="str">
        <v>X</v>
      </c>
      <c r="E165" s="21" t="str">
        <v>KKK-VYJ-000-ZV9-001 
Vyjadřuje se prostřednictvím souboru běžných výrazových prostředků, které volí s důrazem na svůj komunikační záměr, partnera a situaci.</v>
      </c>
      <c r="F165" s="21" t="str">
        <v>X</v>
      </c>
      <c r="G165" s="21" t="str">
        <v>CAP-PRI-004-ZV9-010	
Vysvětlí význam DNA pro jedince a diskutuje o výhodách a rizikách jejího pozměňování. 
ŠOVU 9: Zdůvodní přítomnost DNA (téměř) v každé buňce a vysvětlí souvislosti mezi dědičnou informací (genem), bílkovinou a projevem znaku, zejména u savců.</v>
      </c>
      <c r="H165" s="3" t="s">
        <v>505</v>
      </c>
    </row>
    <row r="166" spans="1:8" ht="143.25" thickBot="1">
      <c r="A166" s="21" t="str">
        <v xml:space="preserve">CAP-CHE-001-ZV9-002 </v>
      </c>
      <c r="B166" s="21" t="str">
        <v xml:space="preserve">Vytvoří model, kterým popíše chemické přeměny látek v lidském těle při trávení živin.
</v>
      </c>
      <c r="C166" s="21" t="str">
        <v>S využitím modelu lidského těla popíše trávení základních živin (sacharidy, tuky, bílkoviny).</v>
      </c>
      <c r="D166" s="21" t="str">
        <v>X</v>
      </c>
      <c r="E166" s="21" t="str">
        <v>X</v>
      </c>
      <c r="F166" s="21" t="str">
        <v>X</v>
      </c>
      <c r="G166" s="21" t="str">
        <v>CZB-VZB-002-ZV9-008	
Sestaví jednodenní i dlouhodobý jídelníček na základě výživových doporučení, která aplikuje vzhledem k potřebám organismu. 
ŠOVU: Propojuje informace o činnosti trávicí soustavy, obsahu živin a dalších látek v potravinách s možnými vlivy konzumace těchto potravin na zdravotní stav.</v>
      </c>
      <c r="H166" s="3" t="s">
        <v>506</v>
      </c>
    </row>
    <row r="167" spans="1:8" ht="186" thickBot="1">
      <c r="A167" s="21" t="str">
        <v xml:space="preserve">CAP-CHE-001-ZV9-002 </v>
      </c>
      <c r="B167" s="21" t="str">
        <v xml:space="preserve">Vytvoří model, kterým popíše chemické přeměny látek v lidském těle při trávení živin.
</v>
      </c>
      <c r="C167" s="21" t="str">
        <v>Vysvětlí pojmy enzym a hormon a na příkladech typických vysvětlí jejich funkci v lidském těle.</v>
      </c>
      <c r="D167" s="21" t="str">
        <v>X</v>
      </c>
      <c r="E167" s="21" t="str">
        <v>X</v>
      </c>
      <c r="F167" s="21" t="str">
        <v>X</v>
      </c>
      <c r="G167" s="21" t="str">
        <v xml:space="preserve">CAP-PRI-004-ZV9-003	
Objasní základní vnější a vnitřní stavbu vybraných organismů včetně člověka a fungování těla jako celku s vysvětlením funkce orgánů a orgánových soustav pomocí modelu.
ŠOVU 9: Popíše, jak tělo funguje jako propojený celek na příkladu hormonů, růstu a rozmnožování. Vysvětlí, co všechno (jaké faktory) rozmnožování organismů ovlivňuje. </v>
      </c>
      <c r="H167" s="3" t="s">
        <v>507</v>
      </c>
    </row>
    <row r="168" spans="1:8" ht="186" thickBot="1">
      <c r="A168" s="21" t="str">
        <v xml:space="preserve">CAP-CHE-001-ZV9-003 </v>
      </c>
      <c r="B168" s="21" t="str">
        <v>Na vybraných příkladech ilustruje základní vlastnosti tuků, sacharidů a bílkovin a jejich funkci v organismech.</v>
      </c>
      <c r="C168" s="21" t="str">
        <v>Na modelu lidského těla uvede typická místa výskytu sacharidů, tuků a bílkovin ve vztahu k jejich funkci, vlastnostem a jejich trávení.</v>
      </c>
      <c r="D168" s="21" t="str">
        <v>X</v>
      </c>
      <c r="E168" s="21" t="str">
        <v>X</v>
      </c>
      <c r="F168" s="21" t="str">
        <v>X</v>
      </c>
      <c r="G168" s="21" t="str">
        <v xml:space="preserve">CAP-PRI-001-ZV9-003 
Objasní základní vnější a vnitřní stavbu vybraných organismů včetně člověka a fungování těla jako celku s vysvětlením funkce orgánů a orgánových soustav pomocí modelu. 
ŠOVU 6: Popíše vnější a vnitřní stavbu těla (kostra, orgány a orgánové soustavy - zejména cévní a trávící) modelového organismu a vysvětlí funkci těchto částí. </v>
      </c>
      <c r="H168" s="3" t="s">
        <v>508</v>
      </c>
    </row>
    <row r="169" spans="1:8" ht="257.25" thickBot="1">
      <c r="A169" s="21" t="str">
        <v>CAP-CHE-001-ZV9-002</v>
      </c>
      <c r="B169" s="21" t="str">
        <v xml:space="preserve">Vytvoří model, kterým popíše chemické přeměny látek v lidském těle při trávení živin.
</v>
      </c>
      <c r="C169" s="21" t="str">
        <v>Porovná jednotlivé složky potravy z energetického hlediska, vysvětlí rychlost jejich odbourávání a množství uvolněné energie.</v>
      </c>
      <c r="D169" s="21" t="str">
        <v>X</v>
      </c>
      <c r="E169" s="21" t="str">
        <v>X</v>
      </c>
      <c r="F169" s="21" t="str">
        <v>X</v>
      </c>
      <c r="G169" s="21" t="str">
        <v xml:space="preserve">CZB-VZB-002-ZV9-008	
Sestaví jednodenní i dlouhodobý jídelníček na základě výživových doporučení, která aplikuje vzhledem k potřebám organismu. 
ŠOVU: Posoudí návrhy jídelníčků vzhledem k aktuálním výživovým doporučením.
CZB-VZB-002-ZV9-008	
Sestaví jednodenní i dlouhodobý jídelníček na základě výživových doporučení, která aplikuje vzhledem k potřebám organismu. 
ŠOVU: Sestaví jednodenní i dlouhodobý jídelníček a zdůvodní jeho složení z hlediska potřeb organismu.
</v>
      </c>
      <c r="H169" s="3" t="s">
        <v>509</v>
      </c>
    </row>
    <row r="170" spans="1:8" ht="57.75" thickBot="1">
      <c r="A170" s="21" t="str">
        <v xml:space="preserve">CAP-CHE-001-ZV9-003 </v>
      </c>
      <c r="B170" s="21" t="str">
        <v>Na vybraných příkladech ilustruje základní vlastnosti tuků, sacharidů a bílkovin a jejich funkci v organismech.</v>
      </c>
      <c r="C170" s="21" t="str">
        <v>Porovná funkce různých typů sacharidů, tuků a bílkovin v organizmech.</v>
      </c>
      <c r="D170" s="21" t="str">
        <v>X</v>
      </c>
      <c r="E170" s="21" t="str">
        <v>X</v>
      </c>
      <c r="F170" s="21" t="str">
        <v>X</v>
      </c>
      <c r="G170" s="21" t="str">
        <v>X</v>
      </c>
      <c r="H170" s="3" t="s">
        <v>510</v>
      </c>
    </row>
    <row r="171" spans="1:8" ht="186" thickBot="1">
      <c r="A171" s="21" t="str">
        <v xml:space="preserve">CAP-CHE-001-ZV9-002 </v>
      </c>
      <c r="B171" s="21" t="str">
        <v xml:space="preserve">Vytvoří model, kterým popíše chemické přeměny látek v lidském těle při trávení živin.
</v>
      </c>
      <c r="C171" s="21" t="str">
        <v>Popíše účinky a rizika zneužívání alkaloidů, omamných a psychoaktivních látek, včetně jejich vlivu na lidské tělo.</v>
      </c>
      <c r="D171" s="21" t="str">
        <v>X</v>
      </c>
      <c r="E171" s="21" t="str">
        <v>X</v>
      </c>
      <c r="F171" s="21" t="str">
        <v>X</v>
      </c>
      <c r="G171" s="21" t="str">
        <v xml:space="preserve">CZB-VZB-003-ZV9-013	
Uvádí do souvislostí zdravotní a psychosociální rizika zneužívání legálních i nelegálních návykových látek se životní perspektivou člověka, vysvětlí rizika a dopady závislostního chování. 
ŠOVU: Popíše a zdůvodní zdravotní, psychosociální a jiná rizika zneužívání návykových látek a vzniku nelátkových forem závislosti pro jedince a společnost. </v>
      </c>
      <c r="H171" s="3" t="s">
        <v>511</v>
      </c>
    </row>
    <row r="172" spans="1:8" ht="57.75" thickBot="1">
      <c r="A172" s="21" t="str">
        <v>CAP-CHE-001-ZV9-005</v>
      </c>
      <c r="B172" s="21" t="str">
        <v>Zhodnotí rizika práce s běžně dostupnými chemickými látkami a pracuje s nimi bezpečně.</v>
      </c>
      <c r="C172" s="21" t="str">
        <v>Demonstruje základní pravidla bezpečného chování při provádění pokusů.</v>
      </c>
      <c r="D172" s="21" t="str">
        <v>X</v>
      </c>
      <c r="E172" s="21" t="str">
        <v>KPP-NAP-000-ZV9-001 
Využívá příležitosti a výzvy pro rozvoj v různých oblastech vlastního života.</v>
      </c>
      <c r="F172" s="21" t="str">
        <v>X</v>
      </c>
      <c r="G172" s="21" t="str">
        <v>X</v>
      </c>
      <c r="H172" s="3" t="s">
        <v>487</v>
      </c>
    </row>
    <row r="173" spans="1:8" ht="57.75" thickBot="1">
      <c r="A173" s="21" t="str">
        <v xml:space="preserve">CAP-CHE-001-ZV9-004 </v>
      </c>
      <c r="B173" s="21" t="str">
        <v>Na příkladech chemického složení a vlastností látek běžně užívaných v domácnosti zdůvodní možnosti a limity jejich využití.</v>
      </c>
      <c r="C173" s="21" t="str">
        <v>Experimentálně zjistí a porovná pH běžně dostupných roztoků látek.</v>
      </c>
      <c r="D173" s="21" t="str">
        <v>X</v>
      </c>
      <c r="E173" s="21" t="str">
        <v>KRP-BAD-000-ZV9-001 
Navrhne plán pro zkoumání a řešení specifického výzkumného problému.</v>
      </c>
      <c r="F173" s="21" t="str">
        <v>X</v>
      </c>
      <c r="G173" s="21" t="str">
        <v>X</v>
      </c>
      <c r="H173" s="3" t="s">
        <v>512</v>
      </c>
    </row>
    <row r="174" spans="1:8" ht="57.75" thickBot="1">
      <c r="A174" s="21" t="str">
        <v xml:space="preserve">CAP-CHE-001-ZV9-004 </v>
      </c>
      <c r="B174" s="21" t="str">
        <v>Na příkladech chemického složení a vlastností látek běžně užívaných v domácnosti zdůvodní možnosti a limity jejich využití.</v>
      </c>
      <c r="C174" s="21" t="str">
        <v>Uvede příklady běžných kyselin a zásad a jejich využití v domácnosti.</v>
      </c>
      <c r="D174" s="21" t="str">
        <v>X</v>
      </c>
      <c r="E174" s="21" t="str">
        <v>X</v>
      </c>
      <c r="F174" s="21" t="str">
        <v>X</v>
      </c>
      <c r="G174" s="21" t="str">
        <v>X</v>
      </c>
      <c r="H174" s="3" t="s">
        <v>513</v>
      </c>
    </row>
    <row r="175" spans="1:8" ht="57.75" thickBot="1">
      <c r="A175" s="21" t="str">
        <v xml:space="preserve">CAP-CHE-001-ZV9-004 </v>
      </c>
      <c r="B175" s="21" t="str">
        <v>Na příkladech chemického složení a vlastností látek běžně užívaných v domácnosti zdůvodní možnosti a limity jejich využití.</v>
      </c>
      <c r="C175" s="21" t="str">
        <v>Vysvětlí rozdíl mezi kyselinou a zásadou z hlediska pH.</v>
      </c>
      <c r="D175" s="21" t="str">
        <v>X</v>
      </c>
      <c r="E175" s="21" t="str">
        <v>X</v>
      </c>
      <c r="F175" s="21" t="str">
        <v>X</v>
      </c>
      <c r="G175" s="21" t="str">
        <v>X</v>
      </c>
      <c r="H175" s="3" t="s">
        <v>514</v>
      </c>
    </row>
    <row r="176" spans="1:8" ht="57.75" thickBot="1">
      <c r="A176" s="21" t="str">
        <v>CAP-CHE-003-ZV9-013</v>
      </c>
      <c r="B176" s="21" t="str">
        <v>S pomocí různých informačních zdrojů ilustruje rozmanitost chemie a reflektuje aktuální dění v tomto vědním oboru.</v>
      </c>
      <c r="C176" s="21" t="str">
        <v>S využitím acidobazických indikátorů demonstruje změnu pH vyvolanou přidáním kyseliny/zásady.</v>
      </c>
      <c r="D176" s="21" t="str">
        <v>X</v>
      </c>
      <c r="E176" s="21" t="str">
        <v>KRP-BAD-000-ZV9-001 
Navrhne plán pro zkoumání a řešení specifického výzkumného problému.</v>
      </c>
      <c r="F176" s="21" t="str">
        <v>X</v>
      </c>
      <c r="G176" s="21" t="str">
        <v>X</v>
      </c>
      <c r="H176" s="3" t="s">
        <v>515</v>
      </c>
    </row>
    <row r="177" spans="1:8" ht="57.75" thickBot="1">
      <c r="A177" s="21" t="str">
        <v xml:space="preserve">CAP-CHE-001-ZV9-004 </v>
      </c>
      <c r="B177" s="21" t="str">
        <v>Na příkladech chemického složení a vlastností látek běžně užívaných v domácnosti zdůvodní možnosti a limity jejich využití.</v>
      </c>
      <c r="C177" s="21" t="str">
        <v>Popíše vztah mezi hodnotou pH a možnostmi použití látek.</v>
      </c>
      <c r="D177" s="21" t="str">
        <v>X</v>
      </c>
      <c r="E177" s="21" t="str">
        <v>X</v>
      </c>
      <c r="F177" s="21" t="str">
        <v>X</v>
      </c>
      <c r="G177" s="21" t="str">
        <v>X</v>
      </c>
      <c r="H177" s="3" t="s">
        <v>516</v>
      </c>
    </row>
    <row r="178" spans="1:8" ht="57.75" thickBot="1">
      <c r="A178" s="21" t="str">
        <v xml:space="preserve">CAP-CHE-001-ZV9-004 </v>
      </c>
      <c r="B178" s="21" t="str">
        <v>Na příkladech chemického složení a vlastností látek běžně užívaných v domácnosti zdůvodní možnosti a limity jejich využití.</v>
      </c>
      <c r="C178" s="21" t="str">
        <v>Vysvětlí souvislosti mezi kvalitou vody a jejím pH.</v>
      </c>
      <c r="D178" s="21" t="str">
        <v>X</v>
      </c>
      <c r="E178" s="21" t="str">
        <v>X</v>
      </c>
      <c r="F178" s="21" t="str">
        <v>X</v>
      </c>
      <c r="G178" s="21" t="str">
        <v>X</v>
      </c>
      <c r="H178" s="3" t="s">
        <v>517</v>
      </c>
    </row>
    <row r="179" spans="1:8" ht="57.75" thickBot="1">
      <c r="A179" s="21" t="str">
        <v xml:space="preserve">CAP-CHE-001-ZV9-004 </v>
      </c>
      <c r="B179" s="21" t="str">
        <v>Na příkladech chemického složení a vlastností látek běžně užívaných v domácnosti zdůvodní možnosti a limity jejich využití.</v>
      </c>
      <c r="C179" s="21" t="str">
        <v>Navrhne řešení modelových situací zhoršené kvality vody v bazénu.</v>
      </c>
      <c r="D179" s="21" t="str">
        <v>X</v>
      </c>
      <c r="E179" s="21" t="str">
        <v>X</v>
      </c>
      <c r="F179" s="21" t="str">
        <v>X</v>
      </c>
      <c r="G179" s="21" t="str">
        <v>X</v>
      </c>
      <c r="H179" s="3" t="s">
        <v>518</v>
      </c>
    </row>
    <row r="180" spans="1:8" ht="57.75" thickBot="1">
      <c r="A180" s="21" t="str">
        <v xml:space="preserve">CAP-CHE-001-ZV9-004 </v>
      </c>
      <c r="B180" s="21" t="str">
        <v>Na příkladech chemického složení a vlastností látek běžně užívaných v domácnosti zdůvodní možnosti a limity jejich využití.</v>
      </c>
      <c r="C180" s="21" t="str">
        <v>Navrhne a provede pokus ověřující vliv složení zálivky na růst rostliny.</v>
      </c>
      <c r="D180" s="21" t="str">
        <v>X</v>
      </c>
      <c r="E180" s="21" t="str">
        <v>KRP-BAD-000-ZV9-001 
Navrhne plán pro zkoumání a řešení specifického výzkumného problému.</v>
      </c>
      <c r="F180" s="21" t="str">
        <v>ZGM-MOD-000-ZV9-001 
Vyvíjí/inovuje matematické modely.</v>
      </c>
      <c r="G180" s="21" t="str">
        <v>X</v>
      </c>
      <c r="H180" s="3" t="s">
        <v>519</v>
      </c>
    </row>
    <row r="181" spans="1:8" ht="57.75" thickBot="1">
      <c r="A181" s="21" t="str">
        <v xml:space="preserve">CAP-CHE-001-ZV9-004 </v>
      </c>
      <c r="B181" s="21" t="str">
        <v>Na příkladech chemického složení a vlastností látek běžně užívaných v domácnosti zdůvodní možnosti a limity jejich využití.</v>
      </c>
      <c r="C181" s="21" t="str">
        <v>Popíše složení základních hnojiv a jejich význam pro růst rostliny.</v>
      </c>
      <c r="D181" s="21" t="str">
        <v>X</v>
      </c>
      <c r="E181" s="21" t="str">
        <v>KRP-BAD-000-ZV9-001 
Navrhne plán pro zkoumání a řešení specifického výzkumného problému.</v>
      </c>
      <c r="F181" s="21" t="str">
        <v>X</v>
      </c>
      <c r="G181" s="21" t="str">
        <v>X</v>
      </c>
      <c r="H181" s="3" t="s">
        <v>520</v>
      </c>
    </row>
    <row r="182" spans="1:8" ht="86.25" thickBot="1">
      <c r="A182" s="21" t="str">
        <v xml:space="preserve">CAP-CHE-001-ZV9-004 </v>
      </c>
      <c r="B182" s="21" t="str">
        <v>Na příkladech chemického složení a vlastností látek běžně užívaných v domácnosti zdůvodní možnosti a limity jejich využití.</v>
      </c>
      <c r="C182" s="21" t="str">
        <v>Na základě údajů o složení hnojiva s využitím hmotnostního zlomku s využitím grafiky porovná zastoupení dusíku, fosforu a draslíku v různých hnojivech.</v>
      </c>
      <c r="D182" s="21" t="str">
        <v>X</v>
      </c>
      <c r="E182" s="21" t="str">
        <v>KKK-VYJ-000-ZV9-001 
Vyjadřuje se prostřednictvím souboru běžných výrazových prostředků, které volí s důrazem na svůj komunikační záměr, partnera a situaci.</v>
      </c>
      <c r="F182" s="21" t="str">
        <v>ZGM-MRF-000-ZV9-001  
Hodnotí získané výsledky ve vztahu k výchozí matematické situaci.</v>
      </c>
      <c r="G182" s="21" t="str">
        <v>X</v>
      </c>
      <c r="H182" s="3" t="s">
        <v>494</v>
      </c>
    </row>
    <row r="183" spans="1:8" ht="114.75" thickBot="1">
      <c r="A183" s="21" t="str">
        <v xml:space="preserve">CAP-CHE-001-ZV9-004 </v>
      </c>
      <c r="B183" s="21" t="str">
        <v>Na příkladech chemického složení a vlastností látek běžně užívaných v domácnosti zdůvodní možnosti a limity jejich využití.</v>
      </c>
      <c r="C183" s="21" t="str">
        <v>Vyhledá negativní účinky hnojiv a pesticidů na životní prostředí a zdraví člověka.</v>
      </c>
      <c r="D183" s="21" t="str">
        <v>Vyhledá příklady, kdy využívání hnojiv přineslo nepředvídané důsledky, a vysvětlí, jak je možné se z daných příkladů do budoucna poučit.</v>
      </c>
      <c r="E183" s="21" t="str">
        <v>KRP-KRP-000-ZV9-001 Kriticky hodnotí informace z různých zdrojů.</v>
      </c>
      <c r="F183" s="21" t="str">
        <v>ZGC-BPO-000-ZV9-001 
Při interpretaci komplexních textů dokládá své závěry textem; v oborech usiluje o přesnost a uspořádanost v obsahu i ve vyjadřování; podle své potřeby využívá psaní pro své sebeuvědomění a sebevyjádření.</v>
      </c>
      <c r="G183" s="21" t="str">
        <v>X</v>
      </c>
      <c r="H183" s="3" t="s">
        <v>521</v>
      </c>
    </row>
    <row r="184" spans="1:8" ht="72" thickBot="1">
      <c r="A184" s="21" t="str">
        <v xml:space="preserve">CAP-CHE-001-ZV9-004 </v>
      </c>
      <c r="B184" s="21" t="str">
        <v>Na příkladech chemického složení a vlastností látek běžně užívaných v domácnosti zdůvodní možnosti a limity jejich využití.</v>
      </c>
      <c r="C184" s="21" t="str">
        <v>Rozezná látky používané k dezinfekci a odstraňování nežádoucích organismů (bakterie, hmyz, hlodavci, plevele, písně, řasy apod.).</v>
      </c>
      <c r="D184" s="21" t="str">
        <v>X</v>
      </c>
      <c r="E184" s="21" t="str">
        <v>X</v>
      </c>
      <c r="F184" s="21" t="str">
        <v>X</v>
      </c>
      <c r="G184" s="21" t="str">
        <v>X</v>
      </c>
      <c r="H184" s="3" t="s">
        <v>522</v>
      </c>
    </row>
    <row r="185" spans="1:8" ht="143.25" thickBot="1">
      <c r="A185" s="21" t="str">
        <v>CAP-CHE-001-ZV9-005</v>
      </c>
      <c r="B185" s="21" t="str">
        <v>Zhodnotí rizika práce s běžně dostupnými chemickými látkami a pracuje s nimi bezpečně.</v>
      </c>
      <c r="C185" s="21" t="str">
        <v>Interpretuje význam výstražných symbolů a uvádí k nim konkrétní příklady látek.</v>
      </c>
      <c r="D185" s="21" t="str">
        <v>X</v>
      </c>
      <c r="E185" s="21" t="str">
        <v>KKK-VYJ-000-ZV9-001 
Vyjadřuje se prostřednictvím souboru běžných výrazových prostředků, které volí s důrazem na svůj komunikační záměr, partnera a situaci. 
KPP-NAP-000-ZV9-001 
Využívá příležitosti a výzvy pro rozvoj v různých oblastech vlastního života.</v>
      </c>
      <c r="F185" s="21" t="str">
        <v>X</v>
      </c>
      <c r="G185" s="21" t="str">
        <v>X</v>
      </c>
      <c r="H185" s="3" t="s">
        <v>523</v>
      </c>
    </row>
    <row r="186" spans="1:8" ht="171.75" thickBot="1">
      <c r="A186" s="21" t="str">
        <v>CAP-CHE-001-ZV9-005</v>
      </c>
      <c r="B186" s="21" t="str">
        <v>Zhodnotí rizika práce s běžně dostupnými chemickými látkami a pracuje s nimi bezpečně.</v>
      </c>
      <c r="C186" s="21" t="str">
        <v>Simuluje správný postup při nejčastějších nehodách při práci s chemickými látkami.</v>
      </c>
      <c r="D186" s="21" t="str">
        <v>Volí vhodný způsob simulace postupu při nehodách při práci s chemickými látkami.</v>
      </c>
      <c r="E186" s="21" t="str">
        <v>KPP-NAP-000-ZV9-001 
Využívá příležitosti a výzvy pro rozvoj v různých oblastech vlastního života.</v>
      </c>
      <c r="F186" s="21" t="str">
        <v>X</v>
      </c>
      <c r="G186" s="21" t="str">
        <v>CZB-VZB-001-ZV9-005	
Uplatňuje osvojené návyky a dovednosti v situacích úrazů a náhle vzniklých stavů, v rámci svých možností poskytne první pomoc ve škole. 
ŠOVU: Předvede v modelové situaci základní úkony resuscitace v situacích ohrožujících život a bezpečné ošetření poranění, ošetření závažnějších úrazů a náhle vzniklých poruch zdraví.</v>
      </c>
      <c r="H186" s="3" t="s">
        <v>524</v>
      </c>
    </row>
    <row r="187" spans="1:8" ht="72" thickBot="1">
      <c r="A187" s="21" t="str">
        <v>CAP-CHE-001-ZV9-005</v>
      </c>
      <c r="B187" s="21" t="str">
        <v>Zhodnotí rizika práce s běžně dostupnými chemickými látkami a pracuje s nimi bezpečně.</v>
      </c>
      <c r="C187" s="21" t="str">
        <v>Na modelových příkladech práce s běžně dostupnými chemickými látkami zhodnotí příklady správného a nesprávného zacházení s nimi.</v>
      </c>
      <c r="D187" s="21" t="str">
        <v>X</v>
      </c>
      <c r="E187" s="21" t="str">
        <v>KPP-NAP-000-ZV9-001 
Využívá příležitosti a výzvy pro rozvoj v různých oblastech vlastního života.</v>
      </c>
      <c r="F187" s="21" t="str">
        <v>X</v>
      </c>
      <c r="G187" s="21" t="str">
        <v>X</v>
      </c>
      <c r="H187" s="3" t="s">
        <v>525</v>
      </c>
    </row>
    <row r="188" spans="1:8" ht="72" thickBot="1">
      <c r="A188" s="21" t="str">
        <v xml:space="preserve">CAP-CHE-001-ZV9-004 </v>
      </c>
      <c r="B188" s="21" t="str">
        <v>Na příkladech chemického složení a vlastností látek běžně užívaných v domácnosti zdůvodní možnosti a limity jejich využití.</v>
      </c>
      <c r="C188" s="21" t="str">
        <v>Objasní roli vybraných drogistických přípravků v domácnosti (kosmetické, mýdla a prací prostředky) a uvede jejich příklady.</v>
      </c>
      <c r="D188" s="21" t="str">
        <v>Vysvětlí dopady přítomnosti fosforečnanů ve vodách a možnosti předcházení tohoto nežádoucího jevu.</v>
      </c>
      <c r="E188" s="21" t="str">
        <v>X</v>
      </c>
      <c r="F188" s="21" t="str">
        <v>X</v>
      </c>
      <c r="G188" s="21" t="str">
        <v>X</v>
      </c>
      <c r="H188" s="3" t="s">
        <v>526</v>
      </c>
    </row>
    <row r="189" spans="1:8" ht="57.75" thickBot="1">
      <c r="A189" s="21" t="str">
        <v xml:space="preserve">CAP-CHE-001-ZV9-004 </v>
      </c>
      <c r="B189" s="21" t="str">
        <v>Na příkladech chemického složení a vlastností látek běžně užívaných v domácnosti zdůvodní možnosti a limity jejich využití.</v>
      </c>
      <c r="C189" s="21" t="str">
        <v>Vysvětlí funkci aktivních látek ve vybraných drogistických produktech.</v>
      </c>
      <c r="D189" s="21" t="str">
        <v>X</v>
      </c>
      <c r="E189" s="21" t="str">
        <v>X</v>
      </c>
      <c r="F189" s="21" t="str">
        <v>X</v>
      </c>
      <c r="G189" s="21" t="str">
        <v>X</v>
      </c>
      <c r="H189" s="3" t="s">
        <v>527</v>
      </c>
    </row>
    <row r="190" spans="1:8" ht="100.5" thickBot="1">
      <c r="A190" s="21" t="str">
        <v xml:space="preserve">CAP-CHE-001-ZV9-004 </v>
      </c>
      <c r="B190" s="21" t="str">
        <v>Na příkladech chemického složení a vlastností látek běžně užívaných v domácnosti zdůvodní možnosti a limity jejich využití.</v>
      </c>
      <c r="C190" s="21" t="str">
        <v>Volí vhodné rozpouštědlo k odstranění konkrétních nečistot.</v>
      </c>
      <c r="D190" s="21" t="str">
        <v>X</v>
      </c>
      <c r="E190" s="21" t="str">
        <v>KRP-KRP-000-ZV9-001 
Kriticky hodnotí informace z různých zdrojů.
KPP-NAP-000-ZV9-001 
Využívá příležitosti a výzvy pro rozvoj v různých oblastech vlastního života.</v>
      </c>
      <c r="F190" s="21" t="str">
        <v>X</v>
      </c>
      <c r="G190" s="21" t="str">
        <v>X</v>
      </c>
      <c r="H190" s="3" t="s">
        <v>528</v>
      </c>
    </row>
    <row r="191" spans="1:8" ht="57.75" thickBot="1">
      <c r="A191" s="21" t="str">
        <v xml:space="preserve">CAP-CHE-001-ZV9-004 </v>
      </c>
      <c r="B191" s="21" t="str">
        <v>Na příkladech chemického složení a vlastností látek běžně užívaných v domácnosti zdůvodní možnosti a limity jejich využití.</v>
      </c>
      <c r="C191" s="21" t="str">
        <v>Připraví vybrané kosmetické produkty (např. mýdlo, balzám na rty, rtěnka, šumivá koule do koupele apod.).</v>
      </c>
      <c r="D191" s="21" t="str">
        <v>X</v>
      </c>
      <c r="E191" s="21" t="str">
        <v>X</v>
      </c>
      <c r="F191" s="21" t="str">
        <v>X</v>
      </c>
      <c r="G191" s="21" t="str">
        <v>X</v>
      </c>
      <c r="H191" s="3" t="s">
        <v>529</v>
      </c>
    </row>
    <row r="192" spans="1:8" ht="72" thickBot="1">
      <c r="A192" s="21" t="str">
        <v>CAP-CHE-001-ZV9-005</v>
      </c>
      <c r="B192" s="21" t="str">
        <v>Zhodnotí rizika práce s běžně dostupnými chemickými látkami a pracuje s nimi bezpečně.</v>
      </c>
      <c r="C192" s="21" t="str">
        <v>Na modelových příkladech práce s běžně dostupnými chemickými látkami zhodnotí příklady správného a nesprávného zacházení s nimi.</v>
      </c>
      <c r="D192" s="21" t="str">
        <v>X</v>
      </c>
      <c r="E192" s="21" t="str">
        <v>X</v>
      </c>
      <c r="F192" s="21" t="str">
        <v>X</v>
      </c>
      <c r="G192" s="21" t="str">
        <v>X</v>
      </c>
      <c r="H192" s="3" t="s">
        <v>530</v>
      </c>
    </row>
    <row r="193" spans="1:8" ht="171.75" thickBot="1">
      <c r="A193" s="21" t="str">
        <v>CAP-CHE-001-ZV9-005</v>
      </c>
      <c r="B193" s="21" t="str">
        <v>Zhodnotí rizika práce s běžně dostupnými chemickými látkami a pracuje s nimi bezpečně.</v>
      </c>
      <c r="C193" s="21" t="str">
        <v>Na základě dostupných informací posoudí nebezpečné vlastnosti konkrétního výrobku a určí správný postup pro použití a nakládání s výrobkem.</v>
      </c>
      <c r="D193" s="21" t="str">
        <v>X</v>
      </c>
      <c r="E193" s="21" t="str">
        <v>KRP-KRP-000-ZV9-001 
Kriticky hodnotí informace z různých zdrojů. 
KDI-VIN-000-ZV9-001 
Využívá digitální technologie, aby sobě či ostatním usnadnil či zjednodušil pracovní postupy a zkvalitnil výsledky práce. 
KPP-NAP-000-ZV9-001 
Využívá příležitosti a výzvy pro rozvoj v různých oblastech vlastního života.</v>
      </c>
      <c r="F193" s="21" t="str">
        <v>X</v>
      </c>
      <c r="G193" s="21" t="str">
        <v>X</v>
      </c>
      <c r="H193" s="3" t="s">
        <v>531</v>
      </c>
    </row>
    <row r="194" spans="1:8" ht="42.75">
      <c r="A194" s="21" t="str">
        <v xml:space="preserve">CAP-CHE-002-ZV9-006 </v>
      </c>
      <c r="B194" s="21" t="str">
        <v>Analyzuje a interpretuje dostupná data o složení ovzduší v ČR i ve svém okolí.</v>
      </c>
      <c r="C194" s="21" t="str">
        <v>X</v>
      </c>
      <c r="D194" s="21" t="str">
        <v>X</v>
      </c>
      <c r="E194" s="21" t="str">
        <v>X</v>
      </c>
      <c r="F194" s="21" t="str">
        <v>X</v>
      </c>
      <c r="G194" s="21" t="str">
        <v>X</v>
      </c>
      <c r="H194" s="3"/>
    </row>
    <row r="195" spans="1:8" ht="43.5" thickBot="1">
      <c r="A195" s="21" t="str">
        <v xml:space="preserve">CAP-CHE-002-ZV9-006 </v>
      </c>
      <c r="B195" s="21" t="str">
        <v>Analyzuje a interpretuje dostupná data o složení ovzduší v ČR i ve svém okolí.</v>
      </c>
      <c r="C195" s="21" t="str">
        <v>X</v>
      </c>
      <c r="D195" s="21" t="str">
        <v>X</v>
      </c>
      <c r="E195" s="21" t="str">
        <v>X</v>
      </c>
      <c r="F195" s="21" t="str">
        <v>X</v>
      </c>
      <c r="G195" s="21" t="str">
        <v>X</v>
      </c>
      <c r="H195" s="3"/>
    </row>
    <row r="196" spans="1:8" ht="43.5" thickBot="1">
      <c r="A196" s="21" t="str">
        <v xml:space="preserve">CAP-CHE-002-ZV9-006 </v>
      </c>
      <c r="B196" s="21" t="str">
        <v>Analyzuje a interpretuje dostupná data o složení ovzduší v ČR i ve svém okolí.</v>
      </c>
      <c r="C196" s="21" t="str">
        <v>X</v>
      </c>
      <c r="D196" s="21" t="str">
        <v>X</v>
      </c>
      <c r="E196" s="21" t="str">
        <v>X</v>
      </c>
      <c r="F196" s="21" t="str">
        <v>X</v>
      </c>
      <c r="G196" s="21" t="str">
        <v>X</v>
      </c>
      <c r="H196" s="3"/>
    </row>
    <row r="197" spans="1:8" ht="43.5" thickBot="1">
      <c r="A197" s="21" t="str">
        <v xml:space="preserve">CAP-CHE-002-ZV9-006 </v>
      </c>
      <c r="B197" s="21" t="str">
        <v>Analyzuje a interpretuje dostupná data o složení ovzduší v ČR i ve svém okolí.</v>
      </c>
      <c r="C197" s="21" t="str">
        <v>X</v>
      </c>
      <c r="D197" s="21" t="str">
        <v>X</v>
      </c>
      <c r="E197" s="21" t="str">
        <v>X</v>
      </c>
      <c r="F197" s="21" t="str">
        <v>X</v>
      </c>
      <c r="G197" s="21" t="str">
        <v>X</v>
      </c>
      <c r="H197" s="3"/>
    </row>
    <row r="198" spans="1:8" ht="43.5" thickBot="1">
      <c r="A198" s="21" t="str">
        <v xml:space="preserve">CAP-CHE-002-ZV9-006 </v>
      </c>
      <c r="B198" s="21" t="str">
        <v>Analyzuje a interpretuje dostupná data o složení ovzduší v ČR i ve svém okolí.</v>
      </c>
      <c r="C198" s="21" t="str">
        <v>X</v>
      </c>
      <c r="D198" s="21" t="str">
        <v>X</v>
      </c>
      <c r="E198" s="21" t="str">
        <v>X</v>
      </c>
      <c r="F198" s="21" t="str">
        <v>X</v>
      </c>
      <c r="G198" s="21" t="str">
        <v>X</v>
      </c>
      <c r="H198" s="3"/>
    </row>
    <row r="199" spans="1:8" ht="43.5" thickBot="1">
      <c r="A199" s="21" t="str">
        <v xml:space="preserve">CAP-CHE-002-ZV9-006 </v>
      </c>
      <c r="B199" s="21" t="str">
        <v>Analyzuje a interpretuje dostupná data o složení ovzduší v ČR i ve svém okolí.</v>
      </c>
      <c r="C199" s="21" t="str">
        <v>X</v>
      </c>
      <c r="D199" s="21" t="str">
        <v>X</v>
      </c>
      <c r="E199" s="21" t="str">
        <v>X</v>
      </c>
      <c r="F199" s="21" t="str">
        <v>X</v>
      </c>
      <c r="G199" s="21" t="str">
        <v>X</v>
      </c>
      <c r="H199" s="3"/>
    </row>
    <row r="200" spans="1:8" ht="57">
      <c r="A200" s="21" t="str">
        <v xml:space="preserve">CAP-CHE-002-ZV9-007 </v>
      </c>
      <c r="B200" s="21" t="str">
        <v>Schématem znázorní příčiny a projevy znečišťování ovzduší vlivem lidské činnosti včetně kroků k jeho omezování.</v>
      </c>
      <c r="C200" s="21" t="str">
        <v>X</v>
      </c>
      <c r="D200" s="21" t="str">
        <v>X</v>
      </c>
      <c r="E200" s="21" t="str">
        <v>X</v>
      </c>
      <c r="F200" s="21" t="str">
        <v>X</v>
      </c>
      <c r="G200" s="21" t="str">
        <v>X</v>
      </c>
      <c r="H200" s="3"/>
    </row>
    <row r="201" spans="1:8" ht="57.75" thickBot="1">
      <c r="A201" s="21" t="str">
        <v xml:space="preserve">CAP-CHE-002-ZV9-007 </v>
      </c>
      <c r="B201" s="21" t="str">
        <v>Schématem znázorní příčiny a projevy znečišťování ovzduší vlivem lidské činnosti včetně kroků k jeho omezování.</v>
      </c>
      <c r="C201" s="21" t="str">
        <v>X</v>
      </c>
      <c r="D201" s="21" t="str">
        <v>X</v>
      </c>
      <c r="E201" s="21" t="str">
        <v>X</v>
      </c>
      <c r="F201" s="21" t="str">
        <v>X</v>
      </c>
      <c r="G201" s="21" t="str">
        <v>X</v>
      </c>
      <c r="H201" s="3"/>
    </row>
    <row r="202" spans="1:8" ht="57.75" thickBot="1">
      <c r="A202" s="21" t="str">
        <v xml:space="preserve">CAP-CHE-002-ZV9-007 </v>
      </c>
      <c r="B202" s="21" t="str">
        <v>Schématem znázorní příčiny a projevy znečišťování ovzduší vlivem lidské činnosti včetně kroků k jeho omezování.</v>
      </c>
      <c r="C202" s="21" t="str">
        <v>X</v>
      </c>
      <c r="D202" s="21" t="str">
        <v>X</v>
      </c>
      <c r="E202" s="21" t="str">
        <v>X</v>
      </c>
      <c r="F202" s="21" t="str">
        <v>X</v>
      </c>
      <c r="G202" s="21" t="str">
        <v>X</v>
      </c>
      <c r="H202" s="3"/>
    </row>
    <row r="203" spans="1:8" ht="57.75" thickBot="1">
      <c r="A203" s="21" t="str">
        <v xml:space="preserve">CAP-CHE-002-ZV9-007 </v>
      </c>
      <c r="B203" s="21" t="str">
        <v>Schématem znázorní příčiny a projevy znečišťování ovzduší vlivem lidské činnosti včetně kroků k jeho omezování.</v>
      </c>
      <c r="C203" s="21" t="str">
        <v>X</v>
      </c>
      <c r="D203" s="21" t="str">
        <v>X</v>
      </c>
      <c r="E203" s="21" t="str">
        <v>X</v>
      </c>
      <c r="F203" s="21" t="str">
        <v>X</v>
      </c>
      <c r="G203" s="21" t="str">
        <v>X</v>
      </c>
      <c r="H203" s="3"/>
    </row>
    <row r="204" spans="1:8" ht="57.75" thickBot="1">
      <c r="A204" s="21" t="str">
        <v>CAP-CHE-002-ZV9-007</v>
      </c>
      <c r="B204" s="21" t="str">
        <v>Schématem znázorní příčiny a projevy znečišťování ovzduší vlivem lidské činnosti včetně kroků k jeho omezování.</v>
      </c>
      <c r="C204" s="21" t="str">
        <v>X</v>
      </c>
      <c r="D204" s="21" t="str">
        <v>X</v>
      </c>
      <c r="E204" s="21" t="str">
        <v>X</v>
      </c>
      <c r="F204" s="21" t="str">
        <v>X</v>
      </c>
      <c r="G204" s="21" t="str">
        <v>X</v>
      </c>
      <c r="H204" s="3"/>
    </row>
    <row r="205" spans="1:8" ht="57.75" thickBot="1">
      <c r="A205" s="21" t="str">
        <v>CAP-CHE-002-ZV9-007</v>
      </c>
      <c r="B205" s="21" t="str">
        <v>Schématem znázorní příčiny a projevy znečišťování ovzduší vlivem lidské činnosti včetně kroků k jeho omezování.</v>
      </c>
      <c r="C205" s="21" t="str">
        <v>X</v>
      </c>
      <c r="D205" s="21" t="str">
        <v>X</v>
      </c>
      <c r="E205" s="21" t="str">
        <v>X</v>
      </c>
      <c r="F205" s="21" t="str">
        <v>X</v>
      </c>
      <c r="G205" s="21" t="str">
        <v>X</v>
      </c>
      <c r="H205" s="3"/>
    </row>
    <row r="206" spans="1:8" ht="57.75" thickBot="1">
      <c r="A206" s="21" t="str">
        <v>CAP-CHE-002-ZV9-007</v>
      </c>
      <c r="B206" s="21" t="str">
        <v>Schématem znázorní příčiny a projevy znečišťování ovzduší vlivem lidské činnosti včetně kroků k jeho omezování.</v>
      </c>
      <c r="C206" s="21" t="str">
        <v>X</v>
      </c>
      <c r="D206" s="21" t="str">
        <v>X</v>
      </c>
      <c r="E206" s="21" t="str">
        <v>X</v>
      </c>
      <c r="F206" s="21" t="str">
        <v>X</v>
      </c>
      <c r="G206" s="21" t="str">
        <v>X</v>
      </c>
      <c r="H206" s="3"/>
    </row>
    <row r="207" spans="1:8" ht="57.75" thickBot="1">
      <c r="A207" s="21" t="str">
        <v>CAP-CHE-002-ZV9-007</v>
      </c>
      <c r="B207" s="21" t="str">
        <v>Schématem znázorní příčiny a projevy znečišťování ovzduší vlivem lidské činnosti včetně kroků k jeho omezování.</v>
      </c>
      <c r="C207" s="21" t="str">
        <v>X</v>
      </c>
      <c r="D207" s="21" t="str">
        <v>X</v>
      </c>
      <c r="E207" s="21" t="str">
        <v>X</v>
      </c>
      <c r="F207" s="21" t="str">
        <v>X</v>
      </c>
      <c r="G207" s="21" t="str">
        <v>X</v>
      </c>
      <c r="H207" s="3"/>
    </row>
    <row r="208" spans="1:8" ht="57.75" thickBot="1">
      <c r="A208" s="21" t="str">
        <v>CAP-CHE-002-ZV9-007</v>
      </c>
      <c r="B208" s="21" t="str">
        <v>Schématem znázorní příčiny a projevy znečišťování ovzduší vlivem lidské činnosti včetně kroků k jeho omezování.</v>
      </c>
      <c r="C208" s="21" t="str">
        <v>X</v>
      </c>
      <c r="D208" s="21" t="str">
        <v>X</v>
      </c>
      <c r="E208" s="21" t="str">
        <v>X</v>
      </c>
      <c r="F208" s="21" t="str">
        <v>X</v>
      </c>
      <c r="G208" s="21" t="str">
        <v>X</v>
      </c>
      <c r="H208" s="3"/>
    </row>
    <row r="209" spans="1:8" ht="57.75" thickBot="1">
      <c r="A209" s="21" t="str">
        <v>CAP-CHE-002-ZV9-007</v>
      </c>
      <c r="B209" s="21" t="str">
        <v>Schématem znázorní příčiny a projevy znečišťování ovzduší vlivem lidské činnosti včetně kroků k jeho omezování.</v>
      </c>
      <c r="C209" s="21" t="str">
        <v>X</v>
      </c>
      <c r="D209" s="21" t="str">
        <v>X</v>
      </c>
      <c r="E209" s="21" t="str">
        <v>X</v>
      </c>
      <c r="F209" s="21" t="str">
        <v>X</v>
      </c>
      <c r="G209" s="21" t="str">
        <v>X</v>
      </c>
      <c r="H209" s="3"/>
    </row>
    <row r="210" spans="1:8" ht="57.75" thickBot="1">
      <c r="A210" s="21" t="str">
        <v>CAP-CHE-002-ZV9-007</v>
      </c>
      <c r="B210" s="21" t="str">
        <v>Schématem znázorní příčiny a projevy znečišťování ovzduší vlivem lidské činnosti včetně kroků k jeho omezování.</v>
      </c>
      <c r="C210" s="21" t="str">
        <v>X</v>
      </c>
      <c r="D210" s="21" t="str">
        <v>X</v>
      </c>
      <c r="E210" s="21" t="str">
        <v>X</v>
      </c>
      <c r="F210" s="21" t="str">
        <v>X</v>
      </c>
      <c r="G210" s="21" t="str">
        <v>X</v>
      </c>
      <c r="H210" s="3"/>
    </row>
    <row r="211" spans="1:8" ht="57.75" thickBot="1">
      <c r="A211" s="21" t="str">
        <v>CAP-CHE-002-ZV9-007</v>
      </c>
      <c r="B211" s="21" t="str">
        <v>Schématem znázorní příčiny a projevy znečišťování ovzduší vlivem lidské činnosti včetně kroků k jeho omezování.</v>
      </c>
      <c r="C211" s="21" t="str">
        <v>X</v>
      </c>
      <c r="D211" s="21" t="str">
        <v>X</v>
      </c>
      <c r="E211" s="21" t="str">
        <v>X</v>
      </c>
      <c r="F211" s="21" t="str">
        <v>X</v>
      </c>
      <c r="G211" s="21" t="str">
        <v>X</v>
      </c>
      <c r="H211" s="3"/>
    </row>
    <row r="212" spans="1:8" ht="57.75" thickBot="1">
      <c r="A212" s="21" t="str">
        <v>CAP-CHE-002-ZV9-007</v>
      </c>
      <c r="B212" s="21" t="str">
        <v>Schématem znázorní příčiny a projevy znečišťování ovzduší vlivem lidské činnosti včetně kroků k jeho omezování.</v>
      </c>
      <c r="C212" s="21" t="str">
        <v>X</v>
      </c>
      <c r="D212" s="21" t="str">
        <v>X</v>
      </c>
      <c r="E212" s="21" t="str">
        <v>X</v>
      </c>
      <c r="F212" s="21" t="str">
        <v>X</v>
      </c>
      <c r="G212" s="21" t="str">
        <v>X</v>
      </c>
      <c r="H212" s="3"/>
    </row>
    <row r="213" spans="1:8" ht="57.75" thickBot="1">
      <c r="A213" s="21" t="str">
        <v>CAP-CHE-002-ZV9-007</v>
      </c>
      <c r="B213" s="21" t="str">
        <v>Schématem znázorní příčiny a projevy znečišťování ovzduší vlivem lidské činnosti včetně kroků k jeho omezování.</v>
      </c>
      <c r="C213" s="21" t="str">
        <v>X</v>
      </c>
      <c r="D213" s="21" t="str">
        <v>X</v>
      </c>
      <c r="E213" s="21" t="str">
        <v>X</v>
      </c>
      <c r="F213" s="21" t="str">
        <v>X</v>
      </c>
      <c r="G213" s="21" t="str">
        <v>X</v>
      </c>
      <c r="H213" s="3"/>
    </row>
    <row r="214" spans="1:8" ht="43.5" thickBot="1">
      <c r="A214" s="21" t="str">
        <v xml:space="preserve">CAP-CHE-002-ZV9-006 </v>
      </c>
      <c r="B214" s="21" t="str">
        <v>Analyzuje a interpretuje dostupná data o složení ovzduší v ČR i ve svém okolí.</v>
      </c>
      <c r="C214" s="21" t="str">
        <v>X</v>
      </c>
      <c r="D214" s="21" t="str">
        <v>X</v>
      </c>
      <c r="E214" s="21" t="str">
        <v>X</v>
      </c>
      <c r="F214" s="21" t="str">
        <v>X</v>
      </c>
      <c r="G214" s="21" t="str">
        <v>X</v>
      </c>
      <c r="H214" s="3"/>
    </row>
    <row r="215" spans="1:8" ht="57">
      <c r="A215" s="21" t="str">
        <v xml:space="preserve">CAP-CHE-002-ZV9-008 </v>
      </c>
      <c r="B215" s="21" t="str">
        <v>Vytvoří model koloběhu vody v přírodě a zahrne do něj vliv lidské činnosti i význam pro živé organismy.</v>
      </c>
      <c r="C215" s="21" t="str">
        <v>X</v>
      </c>
      <c r="D215" s="21" t="str">
        <v>X</v>
      </c>
      <c r="E215" s="21" t="str">
        <v>X</v>
      </c>
      <c r="F215" s="21" t="str">
        <v>X</v>
      </c>
      <c r="G215" s="21" t="str">
        <v>X</v>
      </c>
      <c r="H215" s="3"/>
    </row>
    <row r="216" spans="1:8" ht="57">
      <c r="A216" s="21" t="str">
        <v xml:space="preserve">CAP-CHE-002-ZV9-008 </v>
      </c>
      <c r="B216" s="21" t="str">
        <v>Vytvoří model koloběhu vody v přírodě a zahrne do něj vliv lidské činnosti i význam pro živé organismy.</v>
      </c>
      <c r="C216" s="21" t="str">
        <v>X</v>
      </c>
      <c r="D216" s="21" t="str">
        <v>X</v>
      </c>
      <c r="E216" s="21" t="str">
        <v>X</v>
      </c>
      <c r="F216" s="21" t="str">
        <v>X</v>
      </c>
      <c r="G216" s="21" t="str">
        <v>X</v>
      </c>
      <c r="H216" s="3"/>
    </row>
    <row r="217" spans="1:8" ht="57.75" thickBot="1">
      <c r="A217" s="21" t="str">
        <v xml:space="preserve">CAP-CHE-002-ZV9-008 </v>
      </c>
      <c r="B217" s="21" t="str">
        <v>Vytvoří model koloběhu vody v přírodě a zahrne do něj vliv lidské činnosti i význam pro živé organismy.</v>
      </c>
      <c r="C217" s="21" t="str">
        <v>X</v>
      </c>
      <c r="D217" s="21" t="str">
        <v>X</v>
      </c>
      <c r="E217" s="21" t="str">
        <v>X</v>
      </c>
      <c r="F217" s="21" t="str">
        <v>X</v>
      </c>
      <c r="G217" s="21" t="str">
        <v>X</v>
      </c>
      <c r="H217" s="3"/>
    </row>
    <row r="218" spans="1:8" ht="57.75" thickBot="1">
      <c r="A218" s="21" t="str">
        <v xml:space="preserve">CAP-CHE-002-ZV9-008 </v>
      </c>
      <c r="B218" s="21" t="str">
        <v>Vytvoří model koloběhu vody v přírodě a zahrne do něj vliv lidské činnosti i význam pro živé organismy.</v>
      </c>
      <c r="C218" s="21" t="str">
        <v>X</v>
      </c>
      <c r="D218" s="21" t="str">
        <v>X</v>
      </c>
      <c r="E218" s="21" t="str">
        <v>X</v>
      </c>
      <c r="F218" s="21" t="str">
        <v>X</v>
      </c>
      <c r="G218" s="21" t="str">
        <v>X</v>
      </c>
      <c r="H218" s="3"/>
    </row>
    <row r="219" spans="1:8" ht="57.75" thickBot="1">
      <c r="A219" s="21" t="str">
        <v xml:space="preserve">CAP-CHE-002-ZV9-008 </v>
      </c>
      <c r="B219" s="21" t="str">
        <v>Vytvoří model koloběhu vody v přírodě a zahrne do něj vliv lidské činnosti i význam pro živé organismy.</v>
      </c>
      <c r="C219" s="21" t="str">
        <v>X</v>
      </c>
      <c r="D219" s="21" t="str">
        <v>X</v>
      </c>
      <c r="E219" s="21" t="str">
        <v>X</v>
      </c>
      <c r="F219" s="21" t="str">
        <v>X</v>
      </c>
      <c r="G219" s="21" t="str">
        <v>X</v>
      </c>
      <c r="H219" s="3"/>
    </row>
    <row r="220" spans="1:8" ht="57.75" thickBot="1">
      <c r="A220" s="21" t="str">
        <v xml:space="preserve">CAP-CHE-002-ZV9-008 </v>
      </c>
      <c r="B220" s="21" t="str">
        <v>Vytvoří model koloběhu vody v přírodě a zahrne do něj vliv lidské činnosti i význam pro živé organismy.</v>
      </c>
      <c r="C220" s="21" t="str">
        <v>X</v>
      </c>
      <c r="D220" s="21" t="str">
        <v>X</v>
      </c>
      <c r="E220" s="21" t="str">
        <v>X</v>
      </c>
      <c r="F220" s="21" t="str">
        <v>X</v>
      </c>
      <c r="G220" s="21" t="str">
        <v>X</v>
      </c>
      <c r="H220" s="3"/>
    </row>
    <row r="221" spans="1:8" ht="57.75" thickBot="1">
      <c r="A221" s="21" t="str">
        <v xml:space="preserve">CAP-CHE-002-ZV9-008 </v>
      </c>
      <c r="B221" s="21" t="str">
        <v>Vytvoří model koloběhu vody v přírodě a zahrne do něj vliv lidské činnosti i význam pro živé organismy.</v>
      </c>
      <c r="C221" s="21" t="str">
        <v>X</v>
      </c>
      <c r="D221" s="21" t="str">
        <v>X</v>
      </c>
      <c r="E221" s="21" t="str">
        <v>X</v>
      </c>
      <c r="F221" s="21" t="str">
        <v>X</v>
      </c>
      <c r="G221" s="21" t="str">
        <v>X</v>
      </c>
      <c r="H221" s="3"/>
    </row>
    <row r="222" spans="1:8" ht="57.75" thickBot="1">
      <c r="A222" s="21" t="str">
        <v xml:space="preserve">CAP-CHE-002-ZV9-008 </v>
      </c>
      <c r="B222" s="21" t="str">
        <v>Vytvoří model koloběhu vody v přírodě a zahrne do něj vliv lidské činnosti i význam pro živé organismy.</v>
      </c>
      <c r="C222" s="21" t="str">
        <v>X</v>
      </c>
      <c r="D222" s="21" t="str">
        <v>X</v>
      </c>
      <c r="E222" s="21" t="str">
        <v>X</v>
      </c>
      <c r="F222" s="21" t="str">
        <v>X</v>
      </c>
      <c r="G222" s="21" t="str">
        <v>X</v>
      </c>
      <c r="H222" s="3"/>
    </row>
    <row r="223" spans="1:8" ht="57.75" thickBot="1">
      <c r="A223" s="21" t="str">
        <v xml:space="preserve">CAP-CHE-002-ZV9-008 </v>
      </c>
      <c r="B223" s="21" t="str">
        <v>Vytvoří model koloběhu vody v přírodě a zahrne do něj vliv lidské činnosti i význam pro živé organismy.</v>
      </c>
      <c r="C223" s="21" t="str">
        <v>X</v>
      </c>
      <c r="D223" s="21" t="str">
        <v>X</v>
      </c>
      <c r="E223" s="21" t="str">
        <v>X</v>
      </c>
      <c r="F223" s="21" t="str">
        <v>X</v>
      </c>
      <c r="G223" s="21" t="str">
        <v>X</v>
      </c>
      <c r="H223" s="3"/>
    </row>
    <row r="224" spans="1:8" ht="57.75" thickBot="1">
      <c r="A224" s="21" t="str">
        <v xml:space="preserve">CAP-CHE-002-ZV9-008 </v>
      </c>
      <c r="B224" s="21" t="str">
        <v>Vytvoří model koloběhu vody v přírodě a zahrne do něj vliv lidské činnosti i význam pro živé organismy.</v>
      </c>
      <c r="C224" s="21" t="str">
        <v>X</v>
      </c>
      <c r="D224" s="21" t="str">
        <v>X</v>
      </c>
      <c r="E224" s="21" t="str">
        <v>X</v>
      </c>
      <c r="F224" s="21" t="str">
        <v>X</v>
      </c>
      <c r="G224" s="21" t="str">
        <v>X</v>
      </c>
      <c r="H224" s="3"/>
    </row>
    <row r="225" spans="1:8" ht="57.75" thickBot="1">
      <c r="A225" s="21" t="str">
        <v xml:space="preserve">CAP-CHE-002-ZV9-008 </v>
      </c>
      <c r="B225" s="21" t="str">
        <v>Vytvoří model koloběhu vody v přírodě a zahrne do něj vliv lidské činnosti i význam pro živé organismy.</v>
      </c>
      <c r="C225" s="21" t="str">
        <v>X</v>
      </c>
      <c r="D225" s="21" t="str">
        <v>X</v>
      </c>
      <c r="E225" s="21" t="str">
        <v>X</v>
      </c>
      <c r="F225" s="21" t="str">
        <v>X</v>
      </c>
      <c r="G225" s="21" t="str">
        <v>X</v>
      </c>
      <c r="H225" s="3"/>
    </row>
    <row r="226" spans="1:8" ht="57.75" thickBot="1">
      <c r="A226" s="21" t="str">
        <v xml:space="preserve">CAP-CHE-002-ZV9-008 </v>
      </c>
      <c r="B226" s="21" t="str">
        <v>Vytvoří model koloběhu vody v přírodě a zahrne do něj vliv lidské činnosti i význam pro živé organismy.</v>
      </c>
      <c r="C226" s="21" t="str">
        <v>X</v>
      </c>
      <c r="D226" s="21" t="str">
        <v>X</v>
      </c>
      <c r="E226" s="21" t="str">
        <v>X</v>
      </c>
      <c r="F226" s="21" t="str">
        <v>X</v>
      </c>
      <c r="G226" s="21" t="str">
        <v>X</v>
      </c>
      <c r="H226" s="3"/>
    </row>
    <row r="227" spans="1:8" ht="57.75" thickBot="1">
      <c r="A227" s="21" t="str">
        <v xml:space="preserve">CAP-CHE-002-ZV9-008 </v>
      </c>
      <c r="B227" s="21" t="str">
        <v>Vytvoří model koloběhu vody v přírodě a zahrne do něj vliv lidské činnosti i význam pro živé organismy.</v>
      </c>
      <c r="C227" s="21" t="str">
        <v>X</v>
      </c>
      <c r="D227" s="21" t="str">
        <v>X</v>
      </c>
      <c r="E227" s="21" t="str">
        <v>X</v>
      </c>
      <c r="F227" s="21" t="str">
        <v>X</v>
      </c>
      <c r="G227" s="21" t="str">
        <v>X</v>
      </c>
      <c r="H227" s="3"/>
    </row>
    <row r="228" spans="1:8" ht="57.75" thickBot="1">
      <c r="A228" s="21" t="str">
        <v xml:space="preserve">CAP-CHE-002-ZV9-008 </v>
      </c>
      <c r="B228" s="21" t="str">
        <v>Vytvoří model koloběhu vody v přírodě a zahrne do něj vliv lidské činnosti i význam pro živé organismy.</v>
      </c>
      <c r="C228" s="21" t="str">
        <v>X</v>
      </c>
      <c r="D228" s="21" t="str">
        <v>X</v>
      </c>
      <c r="E228" s="21" t="str">
        <v>X</v>
      </c>
      <c r="F228" s="21" t="str">
        <v>X</v>
      </c>
      <c r="G228" s="21" t="str">
        <v>X</v>
      </c>
      <c r="H228" s="3"/>
    </row>
    <row r="229" spans="1:8" ht="57.75" thickBot="1">
      <c r="A229" s="21" t="str">
        <v xml:space="preserve">CAP-CHE-002-ZV9-009 </v>
      </c>
      <c r="B229" s="21" t="str">
        <v>Vysvětlí význam pedosféry a litosféry jako zdroje obživy, surovin a životního prostředí organismů včetně člověka.</v>
      </c>
      <c r="C229" s="21" t="str">
        <v>X</v>
      </c>
      <c r="D229" s="21" t="str">
        <v>X</v>
      </c>
      <c r="E229" s="21" t="str">
        <v>X</v>
      </c>
      <c r="F229" s="21" t="str">
        <v>X</v>
      </c>
      <c r="G229" s="21" t="str">
        <v>X</v>
      </c>
      <c r="H229" s="3"/>
    </row>
    <row r="230" spans="1:8" ht="57.75" thickBot="1">
      <c r="A230" s="21" t="str">
        <v xml:space="preserve">CAP-CHE-002-ZV9-009 </v>
      </c>
      <c r="B230" s="21" t="str">
        <v>Vysvětlí význam pedosféry a litosféry jako zdroje obživy, surovin a životního prostředí organismů včetně člověka.</v>
      </c>
      <c r="C230" s="21" t="str">
        <v>X</v>
      </c>
      <c r="D230" s="21" t="str">
        <v>X</v>
      </c>
      <c r="E230" s="21" t="str">
        <v>X</v>
      </c>
      <c r="F230" s="21" t="str">
        <v>X</v>
      </c>
      <c r="G230" s="21" t="str">
        <v>X</v>
      </c>
      <c r="H230" s="3"/>
    </row>
    <row r="231" spans="1:8" ht="57.75" thickBot="1">
      <c r="A231" s="21" t="str">
        <v xml:space="preserve">CAP-CHE-002-ZV9-009 </v>
      </c>
      <c r="B231" s="21" t="str">
        <v>Vysvětlí význam pedosféry a litosféry jako zdroje obživy, surovin a životního prostředí organismů včetně člověka.</v>
      </c>
      <c r="C231" s="21" t="str">
        <v>X</v>
      </c>
      <c r="D231" s="21" t="str">
        <v>X</v>
      </c>
      <c r="E231" s="21" t="str">
        <v>X</v>
      </c>
      <c r="F231" s="21" t="str">
        <v>X</v>
      </c>
      <c r="G231" s="21" t="str">
        <v>X</v>
      </c>
      <c r="H231" s="3"/>
    </row>
    <row r="232" spans="1:8" ht="57.75" thickBot="1">
      <c r="A232" s="21" t="str">
        <v xml:space="preserve">CAP-CHE-002-ZV9-009 </v>
      </c>
      <c r="B232" s="21" t="str">
        <v>Vysvětlí význam pedosféry a litosféry jako zdroje obživy, surovin a životního prostředí organismů včetně člověka.</v>
      </c>
      <c r="C232" s="21" t="str">
        <v>X</v>
      </c>
      <c r="D232" s="21" t="str">
        <v>X</v>
      </c>
      <c r="E232" s="21" t="str">
        <v>X</v>
      </c>
      <c r="F232" s="21" t="str">
        <v>X</v>
      </c>
      <c r="G232" s="21" t="str">
        <v>X</v>
      </c>
      <c r="H232" s="3"/>
    </row>
    <row r="233" spans="1:8" ht="57.75" thickBot="1">
      <c r="A233" s="21" t="str">
        <v xml:space="preserve">CAP-CHE-002-ZV9-009 </v>
      </c>
      <c r="B233" s="21" t="str">
        <v>Vysvětlí význam pedosféry a litosféry jako zdroje obživy, surovin a životního prostředí organismů včetně člověka.</v>
      </c>
      <c r="C233" s="21" t="str">
        <v>X</v>
      </c>
      <c r="D233" s="21" t="str">
        <v>X</v>
      </c>
      <c r="E233" s="21" t="str">
        <v>X</v>
      </c>
      <c r="F233" s="21" t="str">
        <v>X</v>
      </c>
      <c r="G233" s="21" t="str">
        <v>X</v>
      </c>
      <c r="H233" s="3"/>
    </row>
    <row r="234" spans="1:8" ht="57.75" thickBot="1">
      <c r="A234" s="21" t="str">
        <v xml:space="preserve">CAP-CHE-002-ZV9-009 </v>
      </c>
      <c r="B234" s="21" t="str">
        <v>Vysvětlí význam pedosféry a litosféry jako zdroje obživy, surovin a životního prostředí organismů včetně člověka.</v>
      </c>
      <c r="C234" s="21" t="str">
        <v>X</v>
      </c>
      <c r="D234" s="21" t="str">
        <v>X</v>
      </c>
      <c r="E234" s="21" t="str">
        <v>X</v>
      </c>
      <c r="F234" s="21" t="str">
        <v>X</v>
      </c>
      <c r="G234" s="21" t="str">
        <v>X</v>
      </c>
      <c r="H234" s="3"/>
    </row>
    <row r="235" spans="1:8" ht="57.75" thickBot="1">
      <c r="A235" s="21" t="str">
        <v xml:space="preserve">CAP-CHE-002-ZV9-009 </v>
      </c>
      <c r="B235" s="21" t="str">
        <v>Vysvětlí význam pedosféry a litosféry jako zdroje obživy, surovin a životního prostředí organismů včetně člověka.</v>
      </c>
      <c r="C235" s="21" t="str">
        <v>X</v>
      </c>
      <c r="D235" s="21" t="str">
        <v>X</v>
      </c>
      <c r="E235" s="21" t="str">
        <v>X</v>
      </c>
      <c r="F235" s="21" t="str">
        <v>X</v>
      </c>
      <c r="G235" s="21" t="str">
        <v>X</v>
      </c>
      <c r="H235" s="3"/>
    </row>
    <row r="236" spans="1:8" ht="57.75" thickBot="1">
      <c r="A236" s="21" t="str">
        <v xml:space="preserve">CAP-CHE-002-ZV9-009 </v>
      </c>
      <c r="B236" s="21" t="str">
        <v>Vysvětlí význam pedosféry a litosféry jako zdroje obživy, surovin a životního prostředí organismů včetně člověka.</v>
      </c>
      <c r="C236" s="21" t="str">
        <v>X</v>
      </c>
      <c r="D236" s="21" t="str">
        <v>X</v>
      </c>
      <c r="E236" s="21" t="str">
        <v>X</v>
      </c>
      <c r="F236" s="21" t="str">
        <v>X</v>
      </c>
      <c r="G236" s="21" t="str">
        <v>X</v>
      </c>
      <c r="H236" s="3"/>
    </row>
    <row r="237" spans="1:8" ht="57.75" thickBot="1">
      <c r="A237" s="21" t="str">
        <v xml:space="preserve">CAP-CHE-002-ZV9-009 </v>
      </c>
      <c r="B237" s="21" t="str">
        <v>Vysvětlí význam pedosféry a litosféry jako zdroje obživy, surovin a životního prostředí organismů včetně člověka.</v>
      </c>
      <c r="C237" s="21" t="str">
        <v>X</v>
      </c>
      <c r="D237" s="21" t="str">
        <v>X</v>
      </c>
      <c r="E237" s="21" t="str">
        <v>X</v>
      </c>
      <c r="F237" s="21" t="str">
        <v>X</v>
      </c>
      <c r="G237" s="21" t="str">
        <v>X</v>
      </c>
      <c r="H237" s="3"/>
    </row>
    <row r="238" spans="1:8" ht="57.75" thickBot="1">
      <c r="A238" s="21" t="str">
        <v xml:space="preserve">CAP-CHE-002-ZV9-009 </v>
      </c>
      <c r="B238" s="21" t="str">
        <v>Vysvětlí význam pedosféry a litosféry jako zdroje obživy, surovin a životního prostředí organismů včetně člověka.</v>
      </c>
      <c r="C238" s="21" t="str">
        <v>X</v>
      </c>
      <c r="D238" s="21" t="str">
        <v>X</v>
      </c>
      <c r="E238" s="21" t="str">
        <v>X</v>
      </c>
      <c r="F238" s="21" t="str">
        <v>X</v>
      </c>
      <c r="G238" s="21" t="str">
        <v>X</v>
      </c>
      <c r="H238" s="3"/>
    </row>
    <row r="239" spans="1:8" ht="57.75" thickBot="1">
      <c r="A239" s="21" t="str">
        <v xml:space="preserve">CAP-CHE-002-ZV9-009 </v>
      </c>
      <c r="B239" s="21" t="str">
        <v>Vysvětlí význam pedosféry a litosféry jako zdroje obživy, surovin a životního prostředí organismů včetně člověka.</v>
      </c>
      <c r="C239" s="21" t="str">
        <v>X</v>
      </c>
      <c r="D239" s="21" t="str">
        <v>X</v>
      </c>
      <c r="E239" s="21" t="str">
        <v>X</v>
      </c>
      <c r="F239" s="21" t="str">
        <v>X</v>
      </c>
      <c r="G239" s="21" t="str">
        <v>X</v>
      </c>
      <c r="H239" s="3"/>
    </row>
    <row r="240" spans="1:8" ht="43.5" thickBot="1">
      <c r="A240" s="21" t="str">
        <v xml:space="preserve">CAP-CHE-003-ZV9-010 </v>
      </c>
      <c r="B240" s="21" t="str">
        <v>Zhodnotí využívání materiálů a energetických surovin v kontextu udržitelnosti.</v>
      </c>
      <c r="C240" s="21" t="str">
        <v>X</v>
      </c>
      <c r="D240" s="21" t="str">
        <v>X</v>
      </c>
      <c r="E240" s="21" t="str">
        <v>X</v>
      </c>
      <c r="F240" s="21" t="str">
        <v>X</v>
      </c>
      <c r="G240" s="21" t="str">
        <v>X</v>
      </c>
      <c r="H240" s="3"/>
    </row>
    <row r="241" spans="1:8" ht="43.5" thickBot="1">
      <c r="A241" s="21" t="str">
        <v xml:space="preserve">CAP-CHE-003-ZV9-010 </v>
      </c>
      <c r="B241" s="21" t="str">
        <v>Zhodnotí využívání materiálů a energetických surovin v kontextu udržitelnosti.</v>
      </c>
      <c r="C241" s="21" t="str">
        <v>X</v>
      </c>
      <c r="D241" s="21" t="str">
        <v>X</v>
      </c>
      <c r="E241" s="21" t="str">
        <v>X</v>
      </c>
      <c r="F241" s="21" t="str">
        <v>X</v>
      </c>
      <c r="G241" s="21" t="str">
        <v>X</v>
      </c>
      <c r="H241" s="3"/>
    </row>
    <row r="242" spans="1:8" ht="43.5" thickBot="1">
      <c r="A242" s="21" t="str">
        <v xml:space="preserve">CAP-CHE-003-ZV9-010 </v>
      </c>
      <c r="B242" s="21" t="str">
        <v>Zhodnotí využívání materiálů a energetických surovin v kontextu udržitelnosti.</v>
      </c>
      <c r="C242" s="21" t="str">
        <v>X</v>
      </c>
      <c r="D242" s="21" t="str">
        <v>X</v>
      </c>
      <c r="E242" s="21" t="str">
        <v>X</v>
      </c>
      <c r="F242" s="21" t="str">
        <v>X</v>
      </c>
      <c r="G242" s="21" t="str">
        <v>X</v>
      </c>
      <c r="H242" s="3"/>
    </row>
    <row r="243" spans="1:8" ht="43.5" thickBot="1">
      <c r="A243" s="21" t="str">
        <v xml:space="preserve">CAP-CHE-003-ZV9-010 </v>
      </c>
      <c r="B243" s="21" t="str">
        <v>Zhodnotí využívání materiálů a energetických surovin v kontextu udržitelnosti.</v>
      </c>
      <c r="C243" s="21" t="str">
        <v>X</v>
      </c>
      <c r="D243" s="21" t="str">
        <v>X</v>
      </c>
      <c r="E243" s="21" t="str">
        <v>X</v>
      </c>
      <c r="F243" s="21" t="str">
        <v>X</v>
      </c>
      <c r="G243" s="21" t="str">
        <v>X</v>
      </c>
      <c r="H243" s="3"/>
    </row>
    <row r="244" spans="1:8" ht="15" thickBot="1">
      <c r="A244" s="21" t="str">
        <v>X</v>
      </c>
      <c r="B244" s="21" t="str">
        <v>X</v>
      </c>
      <c r="C244" s="21" t="str">
        <v>X</v>
      </c>
      <c r="D244" s="21" t="str">
        <v>X</v>
      </c>
      <c r="E244" s="21" t="str">
        <v>X</v>
      </c>
      <c r="F244" s="21" t="str">
        <v>X</v>
      </c>
      <c r="G244" s="21" t="str">
        <v>X</v>
      </c>
      <c r="H244" s="3"/>
    </row>
    <row r="245" spans="1:8" ht="43.5" thickBot="1">
      <c r="A245" s="21" t="str">
        <v xml:space="preserve">CAP-CHE-003-ZV9-010 </v>
      </c>
      <c r="B245" s="21" t="str">
        <v>Zhodnotí využívání materiálů a energetických surovin v kontextu udržitelnosti.</v>
      </c>
      <c r="C245" s="21" t="str">
        <v>X</v>
      </c>
      <c r="D245" s="21" t="str">
        <v>X</v>
      </c>
      <c r="E245" s="21" t="str">
        <v>X</v>
      </c>
      <c r="F245" s="21" t="str">
        <v>X</v>
      </c>
      <c r="G245" s="21" t="str">
        <v>X</v>
      </c>
      <c r="H245" s="3"/>
    </row>
    <row r="246" spans="1:8" ht="43.5" thickBot="1">
      <c r="A246" s="21" t="str">
        <v>CAP-CHE-003-ZV9-010</v>
      </c>
      <c r="B246" s="21" t="str">
        <v>Zhodnotí využívání materiálů a energetických surovin v kontextu udržitelnosti.</v>
      </c>
      <c r="C246" s="21" t="str">
        <v>X</v>
      </c>
      <c r="D246" s="21" t="str">
        <v>X</v>
      </c>
      <c r="E246" s="21" t="str">
        <v>X</v>
      </c>
      <c r="F246" s="21" t="str">
        <v>X</v>
      </c>
      <c r="G246" s="21" t="str">
        <v>X</v>
      </c>
      <c r="H246" s="3"/>
    </row>
    <row r="247" spans="1:8" ht="15" thickBot="1">
      <c r="A247" s="21" t="str">
        <v>X</v>
      </c>
      <c r="B247" s="21" t="str">
        <v>X</v>
      </c>
      <c r="C247" s="21" t="str">
        <v>X</v>
      </c>
      <c r="D247" s="21" t="str">
        <v>X</v>
      </c>
      <c r="E247" s="21" t="str">
        <v>X</v>
      </c>
      <c r="F247" s="21" t="str">
        <v>X</v>
      </c>
      <c r="G247" s="21" t="str">
        <v>X</v>
      </c>
      <c r="H247" s="3"/>
    </row>
    <row r="248" spans="1:8" ht="43.5" thickBot="1">
      <c r="A248" s="21" t="str">
        <v>CAP-CHE-003-ZV9-010</v>
      </c>
      <c r="B248" s="21" t="str">
        <v>Zhodnotí využívání materiálů a energetických surovin v kontextu udržitelnosti.</v>
      </c>
      <c r="C248" s="21" t="str">
        <v>X</v>
      </c>
      <c r="D248" s="21" t="str">
        <v>X</v>
      </c>
      <c r="E248" s="21" t="str">
        <v>X</v>
      </c>
      <c r="F248" s="21" t="str">
        <v>X</v>
      </c>
      <c r="G248" s="21" t="str">
        <v>X</v>
      </c>
      <c r="H248" s="3"/>
    </row>
    <row r="249" spans="1:8" ht="15" thickBot="1">
      <c r="A249" s="21" t="str">
        <v>X</v>
      </c>
      <c r="B249" s="21" t="str">
        <v>X</v>
      </c>
      <c r="C249" s="21" t="str">
        <v>X</v>
      </c>
      <c r="D249" s="21" t="str">
        <v>X</v>
      </c>
      <c r="E249" s="21" t="str">
        <v>X</v>
      </c>
      <c r="F249" s="21" t="str">
        <v>X</v>
      </c>
      <c r="G249" s="21" t="str">
        <v>X</v>
      </c>
      <c r="H249" s="3"/>
    </row>
    <row r="250" spans="1:8" ht="86.25" thickBot="1">
      <c r="A250" s="21" t="str">
        <v>CAP-CHE-003-ZV9-012</v>
      </c>
      <c r="B250" s="21" t="str">
        <v>Na konkrétních příkladech popíše chemickou reakci jako změnu výchozích látek na produkty za uvolnění nebo spotřebování energie při přeskupování atomů a chemických vazeb.</v>
      </c>
      <c r="C250" s="21" t="str">
        <v>X</v>
      </c>
      <c r="D250" s="21" t="str">
        <v>X</v>
      </c>
      <c r="E250" s="21" t="str">
        <v>X</v>
      </c>
      <c r="F250" s="21" t="str">
        <v>X</v>
      </c>
      <c r="G250" s="21" t="str">
        <v>X</v>
      </c>
      <c r="H250" s="3"/>
    </row>
    <row r="251" spans="1:8" ht="86.25" thickBot="1">
      <c r="A251" s="21" t="str">
        <v>CAP-CHE-003-ZV9-012</v>
      </c>
      <c r="B251" s="21" t="str">
        <v>Na konkrétních příkladech popíše chemickou reakci jako změnu výchozích látek na produkty za uvolnění nebo spotřebování energie při přeskupování atomů a chemických vazeb.</v>
      </c>
      <c r="C251" s="21" t="str">
        <v>X</v>
      </c>
      <c r="D251" s="21" t="str">
        <v>X</v>
      </c>
      <c r="E251" s="21" t="str">
        <v>X</v>
      </c>
      <c r="F251" s="21" t="str">
        <v>X</v>
      </c>
      <c r="G251" s="21" t="str">
        <v>X</v>
      </c>
      <c r="H251" s="3"/>
    </row>
    <row r="252" spans="1:8" ht="86.25" thickBot="1">
      <c r="A252" s="21" t="str">
        <v>CAP-CHE-003-ZV9-012</v>
      </c>
      <c r="B252" s="21" t="str">
        <v>Na konkrétních příkladech popíše chemickou reakci jako změnu výchozích látek na produkty za uvolnění nebo spotřebování energie při přeskupování atomů a chemických vazeb.</v>
      </c>
      <c r="C252" s="21" t="str">
        <v>X</v>
      </c>
      <c r="D252" s="21" t="str">
        <v>X</v>
      </c>
      <c r="E252" s="21" t="str">
        <v>X</v>
      </c>
      <c r="F252" s="21" t="str">
        <v>X</v>
      </c>
      <c r="G252" s="21" t="str">
        <v>X</v>
      </c>
      <c r="H252" s="3"/>
    </row>
    <row r="253" spans="1:8" ht="86.25" thickBot="1">
      <c r="A253" s="21" t="str">
        <v>CAP-CHE-003-ZV9-012</v>
      </c>
      <c r="B253" s="21" t="str">
        <v>Na konkrétních příkladech popíše chemickou reakci jako změnu výchozích látek na produkty za uvolnění nebo spotřebování energie při přeskupování atomů a chemických vazeb.</v>
      </c>
      <c r="C253" s="21" t="str">
        <v>X</v>
      </c>
      <c r="D253" s="21" t="str">
        <v>X</v>
      </c>
      <c r="E253" s="21" t="str">
        <v>X</v>
      </c>
      <c r="F253" s="21" t="str">
        <v>X</v>
      </c>
      <c r="G253" s="21" t="str">
        <v>X</v>
      </c>
      <c r="H253" s="3"/>
    </row>
    <row r="254" spans="1:8" ht="86.25" thickBot="1">
      <c r="A254" s="21" t="str">
        <v>CAP-CHE-003-ZV9-012</v>
      </c>
      <c r="B254" s="21" t="str">
        <v>Na konkrétních příkladech popíše chemickou reakci jako změnu výchozích látek na produkty za uvolnění nebo spotřebování energie při přeskupování atomů a chemických vazeb.</v>
      </c>
      <c r="C254" s="21" t="str">
        <v>X</v>
      </c>
      <c r="D254" s="21" t="str">
        <v>X</v>
      </c>
      <c r="E254" s="21" t="str">
        <v>X</v>
      </c>
      <c r="F254" s="21" t="str">
        <v>X</v>
      </c>
      <c r="G254" s="21" t="str">
        <v>X</v>
      </c>
      <c r="H254" s="3"/>
    </row>
    <row r="255" spans="1:8" ht="86.25" thickBot="1">
      <c r="A255" s="21" t="str">
        <v>CAP-CHE-003-ZV9-012</v>
      </c>
      <c r="B255" s="21" t="str">
        <v>Na konkrétních příkladech popíše chemickou reakci jako změnu výchozích látek na produkty za uvolnění nebo spotřebování energie při přeskupování atomů a chemických vazeb.</v>
      </c>
      <c r="C255" s="21" t="str">
        <v>X</v>
      </c>
      <c r="D255" s="21" t="str">
        <v>X</v>
      </c>
      <c r="E255" s="21" t="str">
        <v>X</v>
      </c>
      <c r="F255" s="21" t="str">
        <v>X</v>
      </c>
      <c r="G255" s="21" t="str">
        <v>X</v>
      </c>
      <c r="H255" s="3"/>
    </row>
    <row r="256" spans="1:8" ht="57.75" thickBot="1">
      <c r="A256" s="21" t="str">
        <v>CAP-CHE-003-ZV9-011</v>
      </c>
      <c r="B256" s="21" t="str">
        <v>Navrhne a provede pozorování, demonstrace a pokusy včetně záznamu, zpracování a prezentace jejich výsledků.</v>
      </c>
      <c r="C256" s="21" t="str">
        <v>X</v>
      </c>
      <c r="D256" s="21" t="str">
        <v>X</v>
      </c>
      <c r="E256" s="21" t="str">
        <v>X</v>
      </c>
      <c r="F256" s="21" t="str">
        <v>X</v>
      </c>
      <c r="G256" s="21" t="str">
        <v>X</v>
      </c>
      <c r="H256" s="3"/>
    </row>
    <row r="257" spans="1:8" ht="57.75" thickBot="1">
      <c r="A257" s="21" t="str">
        <v>CAP-CHE-003-ZV9-011</v>
      </c>
      <c r="B257" s="21" t="str">
        <v>Navrhne a provede pozorování, demonstrace a pokusy včetně záznamu, zpracování a prezentace jejich výsledků.</v>
      </c>
      <c r="C257" s="21" t="str">
        <v>X</v>
      </c>
      <c r="D257" s="21" t="str">
        <v>X</v>
      </c>
      <c r="E257" s="21" t="str">
        <v>X</v>
      </c>
      <c r="F257" s="21" t="str">
        <v>X</v>
      </c>
      <c r="G257" s="21" t="str">
        <v>X</v>
      </c>
      <c r="H257" s="3"/>
    </row>
    <row r="258" spans="1:8" ht="57.75" thickBot="1">
      <c r="A258" s="21" t="str">
        <v>CAP-CHE-003-ZV9-011</v>
      </c>
      <c r="B258" s="21" t="str">
        <v>Navrhne a provede pozorování, demonstrace a pokusy včetně záznamu, zpracování a prezentace jejich výsledků.</v>
      </c>
      <c r="C258" s="21" t="str">
        <v>X</v>
      </c>
      <c r="D258" s="21" t="str">
        <v>X</v>
      </c>
      <c r="E258" s="21" t="str">
        <v>X</v>
      </c>
      <c r="F258" s="21" t="str">
        <v>X</v>
      </c>
      <c r="G258" s="21" t="str">
        <v>X</v>
      </c>
      <c r="H258" s="3"/>
    </row>
    <row r="259" spans="1:8" ht="57.75" thickBot="1">
      <c r="A259" s="21" t="str">
        <v>CAP-CHE-003-ZV9-013</v>
      </c>
      <c r="B259" s="21" t="str">
        <v>S pomocí různých informačních zdrojů ilustruje rozmanitost chemie a reflektuje aktuální dění v tomto vědním oboru.</v>
      </c>
      <c r="C259" s="21" t="str">
        <v>X</v>
      </c>
      <c r="D259" s="21" t="str">
        <v>X</v>
      </c>
      <c r="E259" s="21" t="str">
        <v>X</v>
      </c>
      <c r="F259" s="21" t="str">
        <v>X</v>
      </c>
      <c r="G259" s="21" t="str">
        <v>X</v>
      </c>
      <c r="H259" s="3"/>
    </row>
    <row r="260" spans="1:8" ht="57.75" thickBot="1">
      <c r="A260" s="21" t="str">
        <v>CAP-CHE-003-ZV9-013</v>
      </c>
      <c r="B260" s="21" t="str">
        <v>S pomocí různých informačních zdrojů ilustruje rozmanitost chemie a reflektuje aktuální dění v tomto vědním oboru.</v>
      </c>
      <c r="C260" s="21" t="str">
        <v>X</v>
      </c>
      <c r="D260" s="21" t="str">
        <v>X</v>
      </c>
      <c r="E260" s="21" t="str">
        <v>X</v>
      </c>
      <c r="F260" s="21" t="str">
        <v>X</v>
      </c>
      <c r="G260" s="21" t="str">
        <v>X</v>
      </c>
      <c r="H260" s="3"/>
    </row>
    <row r="261" spans="1:8" ht="57.75" thickBot="1">
      <c r="A261" s="21" t="str">
        <v>CAP-CHE-003-ZV9-013</v>
      </c>
      <c r="B261" s="21" t="str">
        <v>S pomocí různých informačních zdrojů ilustruje rozmanitost chemie a reflektuje aktuální dění v tomto vědním oboru.</v>
      </c>
      <c r="C261" s="21" t="str">
        <v>X</v>
      </c>
      <c r="D261" s="21" t="str">
        <v>X</v>
      </c>
      <c r="E261" s="21" t="str">
        <v>X</v>
      </c>
      <c r="F261" s="21" t="str">
        <v>X</v>
      </c>
      <c r="G261" s="21" t="str">
        <v>X</v>
      </c>
      <c r="H261" s="3"/>
    </row>
    <row r="262" spans="1:8" ht="57.75" thickBot="1">
      <c r="A262" s="21" t="str">
        <v>CAP-CHE-003-ZV9-013</v>
      </c>
      <c r="B262" s="21" t="str">
        <v>S pomocí různých informačních zdrojů ilustruje rozmanitost chemie a reflektuje aktuální dění v tomto vědním oboru.</v>
      </c>
      <c r="C262" s="21" t="str">
        <v>X</v>
      </c>
      <c r="D262" s="21" t="str">
        <v>X</v>
      </c>
      <c r="E262" s="21" t="str">
        <v>X</v>
      </c>
      <c r="F262" s="21" t="str">
        <v>X</v>
      </c>
      <c r="G262" s="21" t="str">
        <v>X</v>
      </c>
      <c r="H262" s="3"/>
    </row>
    <row r="263" spans="1:8" ht="72" thickBot="1">
      <c r="A263" s="21" t="str">
        <v xml:space="preserve">CAP-CHE-003-ZV9-014 </v>
      </c>
      <c r="B263" s="21" t="str">
        <v>Zmapuje chemické (a jiné) provozy v místě svého bydliště, zjistí informace o jejich produkci a zhodnotí její vliv na kvalitu životního prostředí a vlastní život.</v>
      </c>
      <c r="C263" s="21" t="str">
        <v>X</v>
      </c>
      <c r="D263" s="21" t="str">
        <v>X</v>
      </c>
      <c r="E263" s="21" t="str">
        <v>X</v>
      </c>
      <c r="F263" s="21" t="str">
        <v>X</v>
      </c>
      <c r="G263" s="21" t="str">
        <v>X</v>
      </c>
      <c r="H263" s="3"/>
    </row>
    <row r="264" spans="1:8" ht="72" thickBot="1">
      <c r="A264" s="21" t="str">
        <v xml:space="preserve">CAP-CHE-003-ZV9-014 </v>
      </c>
      <c r="B264" s="21" t="str">
        <v>Zmapuje chemické (a jiné) provozy v místě svého bydliště, zjistí informace o jejich produkci a zhodnotí její vliv na kvalitu životního prostředí a vlastní život.</v>
      </c>
      <c r="C264" s="21" t="str">
        <v>X</v>
      </c>
      <c r="D264" s="21" t="str">
        <v>X</v>
      </c>
      <c r="E264" s="21" t="str">
        <v>X</v>
      </c>
      <c r="F264" s="21" t="str">
        <v>X</v>
      </c>
      <c r="G264" s="21" t="str">
        <v>X</v>
      </c>
      <c r="H264" s="3"/>
    </row>
    <row r="265" spans="1:8" ht="15" thickBot="1">
      <c r="A265" s="21" t="str">
        <v>X</v>
      </c>
      <c r="B265" s="21" t="str">
        <v>X</v>
      </c>
      <c r="C265" s="21" t="str">
        <v>X</v>
      </c>
      <c r="D265" s="21" t="str">
        <v>X</v>
      </c>
      <c r="E265" s="21" t="str">
        <v>X</v>
      </c>
      <c r="F265" s="21" t="str">
        <v>X</v>
      </c>
      <c r="G265" s="21" t="str">
        <v>X</v>
      </c>
      <c r="H265" s="3"/>
    </row>
    <row r="266" spans="1:8" ht="72" thickBot="1">
      <c r="A266" s="21" t="str">
        <v xml:space="preserve">CAP-CHE-003-ZV9-014 </v>
      </c>
      <c r="B266" s="21" t="str">
        <v>Zmapuje chemické (a jiné) provozy v místě svého bydliště, zjistí informace o jejich produkci a zhodnotí její vliv na kvalitu životního prostředí a vlastní život.</v>
      </c>
      <c r="C266" s="21" t="str">
        <v>X</v>
      </c>
      <c r="D266" s="21" t="str">
        <v>X</v>
      </c>
      <c r="E266" s="21" t="str">
        <v>X</v>
      </c>
      <c r="F266" s="21" t="str">
        <v>X</v>
      </c>
      <c r="G266" s="21" t="str">
        <v>X</v>
      </c>
      <c r="H266" s="3"/>
    </row>
    <row r="267" spans="1:8" ht="72" thickBot="1">
      <c r="A267" s="21" t="str">
        <v xml:space="preserve">CAP-CHE-003-ZV9-014 </v>
      </c>
      <c r="B267" s="21" t="str">
        <v>Zmapuje chemické (a jiné) provozy v místě svého bydliště, zjistí informace o jejich produkci a zhodnotí její vliv na kvalitu životního prostředí a vlastní život.</v>
      </c>
      <c r="C267" s="21" t="str">
        <v>X</v>
      </c>
      <c r="D267" s="21" t="str">
        <v>X</v>
      </c>
      <c r="E267" s="21" t="str">
        <v>X</v>
      </c>
      <c r="F267" s="21" t="str">
        <v>X</v>
      </c>
      <c r="G267" s="21" t="str">
        <v>X</v>
      </c>
      <c r="H267" s="3"/>
    </row>
    <row r="268" spans="1:8" ht="72" thickBot="1">
      <c r="A268" s="21" t="str">
        <v xml:space="preserve">CAP-CHE-003-ZV9-014 </v>
      </c>
      <c r="B268" s="21" t="str">
        <v>Zmapuje chemické (a jiné) provozy v místě svého bydliště, zjistí informace o jejich produkci a zhodnotí její vliv na kvalitu životního prostředí a vlastní život.</v>
      </c>
      <c r="C268" s="21" t="str">
        <v>X</v>
      </c>
      <c r="D268" s="21" t="str">
        <v>X</v>
      </c>
      <c r="E268" s="21" t="str">
        <v>X</v>
      </c>
      <c r="F268" s="21" t="str">
        <v>X</v>
      </c>
      <c r="G268" s="21" t="str">
        <v>X</v>
      </c>
      <c r="H268" s="3"/>
    </row>
    <row r="269" spans="1:8" ht="72" thickBot="1">
      <c r="A269" s="21" t="str">
        <v xml:space="preserve">CAP-CHE-003-ZV9-014 </v>
      </c>
      <c r="B269" s="21" t="str">
        <v>Zmapuje chemické (a jiné) provozy v místě svého bydliště, zjistí informace o jejich produkci a zhodnotí její vliv na kvalitu životního prostředí a vlastní život.</v>
      </c>
      <c r="C269" s="21" t="str">
        <v>X</v>
      </c>
      <c r="D269" s="21" t="str">
        <v>X</v>
      </c>
      <c r="E269" s="21" t="str">
        <v>X</v>
      </c>
      <c r="F269" s="21" t="str">
        <v>X</v>
      </c>
      <c r="G269" s="21" t="str">
        <v>X</v>
      </c>
      <c r="H269" s="3"/>
    </row>
    <row r="270" spans="1:8" ht="72" thickBot="1">
      <c r="A270" s="21" t="str">
        <v xml:space="preserve">CAP-CHE-003-ZV9-014 </v>
      </c>
      <c r="B270" s="21" t="str">
        <v>Zmapuje chemické (a jiné) provozy v místě svého bydliště, zjistí informace o jejich produkci a zhodnotí její vliv na kvalitu životního prostředí a vlastní život.</v>
      </c>
      <c r="C270" s="21" t="str">
        <v>X</v>
      </c>
      <c r="D270" s="21" t="str">
        <v>X</v>
      </c>
      <c r="E270" s="21" t="str">
        <v>X</v>
      </c>
      <c r="F270" s="21" t="str">
        <v>X</v>
      </c>
      <c r="G270" s="21" t="str">
        <v>X</v>
      </c>
      <c r="H270" s="3"/>
    </row>
    <row r="271" spans="1:8" ht="15" thickBot="1">
      <c r="A271" s="21" t="str">
        <v>X</v>
      </c>
      <c r="B271" s="21" t="str">
        <v>X</v>
      </c>
      <c r="C271" s="21" t="str">
        <v>X</v>
      </c>
      <c r="D271" s="21" t="str">
        <v>X</v>
      </c>
      <c r="E271" s="21" t="str">
        <v>X</v>
      </c>
      <c r="F271" s="21" t="str">
        <v>X</v>
      </c>
      <c r="G271" s="21" t="str">
        <v>X</v>
      </c>
      <c r="H271" s="3"/>
    </row>
    <row r="272" spans="1:8">
      <c r="C272" s="10"/>
      <c r="D272" s="27"/>
      <c r="E272" s="27"/>
      <c r="F272" s="27"/>
      <c r="G272" s="27"/>
      <c r="H272" s="27"/>
    </row>
    <row r="273" spans="1:14" ht="15.75" thickBot="1">
      <c r="A273" s="55" t="s">
        <v>231</v>
      </c>
      <c r="B273" s="56"/>
      <c r="C273" s="56"/>
      <c r="D273" s="56"/>
      <c r="E273" s="56"/>
      <c r="F273" s="56"/>
      <c r="G273" s="56"/>
      <c r="H273" s="56"/>
    </row>
    <row r="274" spans="1:14" ht="15.75" thickBot="1">
      <c r="A274" s="94" t="s">
        <v>104</v>
      </c>
      <c r="B274" s="95"/>
      <c r="C274" s="91" t="s">
        <v>532</v>
      </c>
      <c r="D274" s="100" t="s">
        <v>480</v>
      </c>
      <c r="E274" s="100" t="s">
        <v>481</v>
      </c>
      <c r="F274" s="100" t="s">
        <v>482</v>
      </c>
      <c r="G274" s="100" t="s">
        <v>483</v>
      </c>
      <c r="H274" s="91" t="s">
        <v>484</v>
      </c>
      <c r="L274" s="31"/>
      <c r="M274" s="31"/>
      <c r="N274" s="31"/>
    </row>
    <row r="275" spans="1:14" ht="15.75" thickBot="1">
      <c r="A275" s="8" t="s">
        <v>65</v>
      </c>
      <c r="B275" s="45" t="s">
        <v>106</v>
      </c>
      <c r="C275" s="92"/>
      <c r="D275" s="101"/>
      <c r="E275" s="101"/>
      <c r="F275" s="101"/>
      <c r="G275" s="101"/>
      <c r="H275" s="92"/>
      <c r="L275" s="31"/>
      <c r="M275" s="31"/>
      <c r="N275" s="31"/>
    </row>
    <row r="276" spans="1:14" ht="57">
      <c r="A276" s="21" t="str" cm="1">
        <f t="array" ref="A276:B402">IF('Krok 7 - Vazby'!A276:B402="","X",'Krok 7 - Vazby'!A276:B402)</f>
        <v>CAP-CHE-003-ZV9-013</v>
      </c>
      <c r="B276" s="21" t="str">
        <v>S pomocí různých informačních zdrojů ilustruje rozmanitost chemie a reflektuje aktuální dění v tomto vědním oboru.</v>
      </c>
      <c r="C276" s="21" t="str" cm="1">
        <f t="array" ref="C276:C402">IF('Krok 7 - Vazby'!F276:F402="","X",'Krok 7 - Vazby'!F276:F402)</f>
        <v>X</v>
      </c>
      <c r="D276" s="21" t="str" cm="1">
        <f t="array" ref="D276:D402">IF('Krok 7 - Vazby'!H276:H402="","X",'Krok 7 - Vazby'!H276:H402)</f>
        <v>X</v>
      </c>
      <c r="E276" s="21" t="str" cm="1">
        <f t="array" ref="E276:E402">IF('Krok 7 - Vazby'!I276:I402="","X",'Krok 7 - Vazby'!I276:I402)</f>
        <v>X</v>
      </c>
      <c r="F276" s="21" t="str" cm="1">
        <f t="array" ref="F276:F402">IF('Krok 7 - Vazby'!K276:K402="","X",'Krok 7 - Vazby'!K276:K402)</f>
        <v>X</v>
      </c>
      <c r="G276" s="21" t="str" cm="1">
        <f t="array" ref="G276:G402">IF('Krok 7 - Vazby'!J276:J402="","X",'Krok 7 - Vazby'!J276:J402)</f>
        <v>X</v>
      </c>
      <c r="H276" s="3"/>
    </row>
    <row r="277" spans="1:14" ht="43.5" thickBot="1">
      <c r="A277" s="21" t="str">
        <v>CAP-CHE-001-ZV9-005</v>
      </c>
      <c r="B277" s="21" t="str">
        <v>Zhodnotí rizika práce s běžně dostupnými chemickými látkami a pracuje s nimi bezpečně.</v>
      </c>
      <c r="C277" s="21" t="str">
        <v>X</v>
      </c>
      <c r="D277" s="21" t="str">
        <v>X</v>
      </c>
      <c r="E277" s="21" t="str">
        <v>X</v>
      </c>
      <c r="F277" s="21" t="str">
        <v>X</v>
      </c>
      <c r="G277" s="21" t="str">
        <v>X</v>
      </c>
      <c r="H277" s="3"/>
    </row>
    <row r="278" spans="1:14" ht="57.75" thickBot="1">
      <c r="A278" s="21" t="str">
        <v>CAP-CHE-003-ZV9-011</v>
      </c>
      <c r="B278" s="21" t="str">
        <v>Navrhne a provede pozorování, demonstrace a pokusy včetně záznamu, zpracování a prezentace jejich výsledků.</v>
      </c>
      <c r="C278" s="21" t="str">
        <v>X</v>
      </c>
      <c r="D278" s="21" t="str">
        <v>X</v>
      </c>
      <c r="E278" s="21" t="str">
        <v>X</v>
      </c>
      <c r="F278" s="21" t="str">
        <v>X</v>
      </c>
      <c r="G278" s="21" t="str">
        <v>X</v>
      </c>
      <c r="H278" s="3"/>
    </row>
    <row r="279" spans="1:14" ht="43.5" thickBot="1">
      <c r="A279" s="21" t="str">
        <v xml:space="preserve">CAP-CHE-001-ZV9-002
</v>
      </c>
      <c r="B279" s="21" t="str">
        <v>Vytvoří model, kterým popíše chemické přeměny látek v lidském těle při trávení živin.</v>
      </c>
      <c r="C279" s="21" t="str">
        <v>X</v>
      </c>
      <c r="D279" s="21" t="str">
        <v>X</v>
      </c>
      <c r="E279" s="21" t="str">
        <v>X</v>
      </c>
      <c r="F279" s="21" t="str">
        <v>X</v>
      </c>
      <c r="G279" s="21" t="str">
        <v>X</v>
      </c>
      <c r="H279" s="3"/>
    </row>
    <row r="280" spans="1:14" ht="43.5" thickBot="1">
      <c r="A280" s="21" t="str">
        <v xml:space="preserve">CAP-CHE-001-ZV9-001 </v>
      </c>
      <c r="B280" s="21" t="str">
        <v>Posoudí kvalitu a složení potravin z hlediska vyváženého obsahu základních živin a aditiv.</v>
      </c>
      <c r="C280" s="21" t="str">
        <v>X</v>
      </c>
      <c r="D280" s="21" t="str">
        <v>X</v>
      </c>
      <c r="E280" s="21" t="str">
        <v>X</v>
      </c>
      <c r="F280" s="21" t="str">
        <v>X</v>
      </c>
      <c r="G280" s="21" t="str">
        <v>X</v>
      </c>
      <c r="H280" s="3"/>
    </row>
    <row r="281" spans="1:14" ht="43.5" thickBot="1">
      <c r="A281" s="21" t="str">
        <v xml:space="preserve">CAP-CHE-001-ZV9-001 </v>
      </c>
      <c r="B281" s="21" t="str">
        <v>Posoudí kvalitu a složení potravin z hlediska vyváženého obsahu základních živin a aditiv.</v>
      </c>
      <c r="C281" s="21" t="str">
        <v>X</v>
      </c>
      <c r="D281" s="21" t="str">
        <v>X</v>
      </c>
      <c r="E281" s="21" t="str">
        <v>X</v>
      </c>
      <c r="F281" s="21" t="str">
        <v>X</v>
      </c>
      <c r="G281" s="21" t="str">
        <v>X</v>
      </c>
      <c r="H281" s="3"/>
    </row>
    <row r="282" spans="1:14" ht="43.5" thickBot="1">
      <c r="A282" s="21" t="str">
        <v xml:space="preserve">CAP-CHE-001-ZV9-001 </v>
      </c>
      <c r="B282" s="21" t="str">
        <v>Posoudí kvalitu a složení potravin z hlediska vyváženého obsahu základních živin a aditiv.</v>
      </c>
      <c r="C282" s="21" t="str">
        <v>X</v>
      </c>
      <c r="D282" s="21" t="str">
        <v>X</v>
      </c>
      <c r="E282" s="21" t="str">
        <v>X</v>
      </c>
      <c r="F282" s="21" t="str">
        <v>X</v>
      </c>
      <c r="G282" s="21" t="str">
        <v>X</v>
      </c>
      <c r="H282" s="3"/>
    </row>
    <row r="283" spans="1:14" ht="15" thickBot="1">
      <c r="A283" s="21" t="str">
        <v>X</v>
      </c>
      <c r="B283" s="21" t="str">
        <v>X</v>
      </c>
      <c r="C283" s="21" t="str">
        <v>X</v>
      </c>
      <c r="D283" s="21" t="str">
        <v>X</v>
      </c>
      <c r="E283" s="21" t="str">
        <v>X</v>
      </c>
      <c r="F283" s="21" t="str">
        <v>X</v>
      </c>
      <c r="G283" s="21" t="str">
        <v>X</v>
      </c>
      <c r="H283" s="3"/>
    </row>
    <row r="284" spans="1:14" ht="43.5" thickBot="1">
      <c r="A284" s="21" t="str">
        <v xml:space="preserve">CAP-CHE-001-ZV9-001 </v>
      </c>
      <c r="B284" s="21" t="str">
        <v>Posoudí kvalitu a složení potravin z hlediska vyváženého obsahu základních živin a aditiv.</v>
      </c>
      <c r="C284" s="21" t="str">
        <v>X</v>
      </c>
      <c r="D284" s="21" t="str">
        <v>X</v>
      </c>
      <c r="E284" s="21" t="str">
        <v>X</v>
      </c>
      <c r="F284" s="21" t="str">
        <v>X</v>
      </c>
      <c r="G284" s="21" t="str">
        <v>X</v>
      </c>
      <c r="H284" s="3"/>
    </row>
    <row r="285" spans="1:14" ht="43.5" thickBot="1">
      <c r="A285" s="21" t="str">
        <v xml:space="preserve">CAP-CHE-001-ZV9-001 </v>
      </c>
      <c r="B285" s="21" t="str">
        <v>Posoudí kvalitu a složení potravin z hlediska vyváženého obsahu základních živin a aditiv.</v>
      </c>
      <c r="C285" s="21" t="str">
        <v>X</v>
      </c>
      <c r="D285" s="21" t="str">
        <v>X</v>
      </c>
      <c r="E285" s="21" t="str">
        <v>X</v>
      </c>
      <c r="F285" s="21" t="str">
        <v>X</v>
      </c>
      <c r="G285" s="21" t="str">
        <v>X</v>
      </c>
      <c r="H285" s="3"/>
    </row>
    <row r="286" spans="1:14" ht="43.5" thickBot="1">
      <c r="A286" s="21" t="str">
        <v xml:space="preserve">CAP-CHE-001-ZV9-001 </v>
      </c>
      <c r="B286" s="21" t="str">
        <v>Posoudí kvalitu a složení potravin z hlediska vyváženého obsahu základních živin a aditiv.</v>
      </c>
      <c r="C286" s="21" t="str">
        <v>X</v>
      </c>
      <c r="D286" s="21" t="str">
        <v>X</v>
      </c>
      <c r="E286" s="21" t="str">
        <v>X</v>
      </c>
      <c r="F286" s="21" t="str">
        <v>X</v>
      </c>
      <c r="G286" s="21" t="str">
        <v>X</v>
      </c>
      <c r="H286" s="3"/>
    </row>
    <row r="287" spans="1:14" ht="43.5" thickBot="1">
      <c r="A287" s="21" t="str">
        <v xml:space="preserve">CAP-CHE-001-ZV9-001 </v>
      </c>
      <c r="B287" s="21" t="str">
        <v>Posoudí kvalitu a složení potravin z hlediska vyváženého obsahu základních živin a aditiv.</v>
      </c>
      <c r="C287" s="21" t="str">
        <v>X</v>
      </c>
      <c r="D287" s="21" t="str">
        <v>X</v>
      </c>
      <c r="E287" s="21" t="str">
        <v>X</v>
      </c>
      <c r="F287" s="21" t="str">
        <v>X</v>
      </c>
      <c r="G287" s="21" t="str">
        <v>X</v>
      </c>
      <c r="H287" s="3"/>
    </row>
    <row r="288" spans="1:14" ht="57.75" thickBot="1">
      <c r="A288" s="21" t="str">
        <v xml:space="preserve">CAP-CHE-001-ZV9-003 </v>
      </c>
      <c r="B288" s="21" t="str">
        <v>Na vybraných příkladech ilustruje základní vlastnosti tuků, sacharidů a bílkovin a jejich funkci v organismech.</v>
      </c>
      <c r="C288" s="21" t="str">
        <v>X</v>
      </c>
      <c r="D288" s="21" t="str">
        <v>X</v>
      </c>
      <c r="E288" s="21" t="str">
        <v>X</v>
      </c>
      <c r="F288" s="21" t="str">
        <v>X</v>
      </c>
      <c r="G288" s="21" t="str">
        <v>X</v>
      </c>
      <c r="H288" s="3"/>
    </row>
    <row r="289" spans="1:8" ht="72" thickBot="1">
      <c r="A289" s="21" t="str">
        <v>CAP-CHE-001-ZV9-007</v>
      </c>
      <c r="B289" s="21" t="str">
        <v>Zmapuje chemické (a jiné) provozy v místě svého bydliště, zjistí informace o jejich produkci a zhodnotí její vliv na kvalitu životního prostředí a vlastní život.</v>
      </c>
      <c r="C289" s="21" t="str">
        <v>X</v>
      </c>
      <c r="D289" s="21" t="str">
        <v>X</v>
      </c>
      <c r="E289" s="21" t="str">
        <v>X</v>
      </c>
      <c r="F289" s="21" t="str">
        <v>X</v>
      </c>
      <c r="G289" s="21" t="str">
        <v>X</v>
      </c>
      <c r="H289" s="3"/>
    </row>
    <row r="290" spans="1:8" ht="57.75" thickBot="1">
      <c r="A290" s="21" t="str">
        <v xml:space="preserve">CAP-CHE-001-ZV9-003 </v>
      </c>
      <c r="B290" s="21" t="str">
        <v>Na vybraných příkladech ilustruje základní vlastnosti tuků, sacharidů a bílkovin a jejich funkci v organismech.</v>
      </c>
      <c r="C290" s="21" t="str">
        <v>X</v>
      </c>
      <c r="D290" s="21" t="str">
        <v>X</v>
      </c>
      <c r="E290" s="21" t="str">
        <v>X</v>
      </c>
      <c r="F290" s="21" t="str">
        <v>X</v>
      </c>
      <c r="G290" s="21" t="str">
        <v>X</v>
      </c>
      <c r="H290" s="3"/>
    </row>
    <row r="291" spans="1:8" ht="57.75" thickBot="1">
      <c r="A291" s="21" t="str">
        <v xml:space="preserve">CAP-CHE-001-ZV9-003 </v>
      </c>
      <c r="B291" s="21" t="str">
        <v>Na vybraných příkladech ilustruje základní vlastnosti tuků, sacharidů a bílkovin a jejich funkci v organismech.</v>
      </c>
      <c r="C291" s="21" t="str">
        <v>X</v>
      </c>
      <c r="D291" s="21" t="str">
        <v>X</v>
      </c>
      <c r="E291" s="21" t="str">
        <v>X</v>
      </c>
      <c r="F291" s="21" t="str">
        <v>X</v>
      </c>
      <c r="G291" s="21" t="str">
        <v>X</v>
      </c>
      <c r="H291" s="3"/>
    </row>
    <row r="292" spans="1:8" ht="57.75" thickBot="1">
      <c r="A292" s="21" t="str">
        <v xml:space="preserve">CAP-CHE-001-ZV9-003 </v>
      </c>
      <c r="B292" s="21" t="str">
        <v>Na vybraných příkladech ilustruje základní vlastnosti tuků, sacharidů a bílkovin a jejich funkci v organismech.</v>
      </c>
      <c r="C292" s="21" t="str">
        <v>X</v>
      </c>
      <c r="D292" s="21" t="str">
        <v>X</v>
      </c>
      <c r="E292" s="21" t="str">
        <v>X</v>
      </c>
      <c r="F292" s="21" t="str">
        <v>X</v>
      </c>
      <c r="G292" s="21" t="str">
        <v>X</v>
      </c>
      <c r="H292" s="3"/>
    </row>
    <row r="293" spans="1:8" ht="57.75" thickBot="1">
      <c r="A293" s="21" t="str">
        <v xml:space="preserve">CAP-CHE-001-ZV9-003 </v>
      </c>
      <c r="B293" s="21" t="str">
        <v>Na vybraných příkladech ilustruje základní vlastnosti tuků, sacharidů a bílkovin a jejich funkci v organismech.</v>
      </c>
      <c r="C293" s="21" t="str">
        <v>X</v>
      </c>
      <c r="D293" s="21" t="str">
        <v>X</v>
      </c>
      <c r="E293" s="21" t="str">
        <v>X</v>
      </c>
      <c r="F293" s="21" t="str">
        <v>X</v>
      </c>
      <c r="G293" s="21" t="str">
        <v>X</v>
      </c>
      <c r="H293" s="3"/>
    </row>
    <row r="294" spans="1:8" ht="57.75" thickBot="1">
      <c r="A294" s="21" t="str">
        <v xml:space="preserve">CAP-CHE-001-ZV9-003 </v>
      </c>
      <c r="B294" s="21" t="str">
        <v>Na vybraných příkladech ilustruje základní vlastnosti tuků, sacharidů a bílkovin a jejich funkci v organismech.</v>
      </c>
      <c r="C294" s="21" t="str">
        <v>X</v>
      </c>
      <c r="D294" s="21" t="str">
        <v>X</v>
      </c>
      <c r="E294" s="21" t="str">
        <v>X</v>
      </c>
      <c r="F294" s="21" t="str">
        <v>X</v>
      </c>
      <c r="G294" s="21" t="str">
        <v>X</v>
      </c>
      <c r="H294" s="3"/>
    </row>
    <row r="295" spans="1:8" ht="57.75" thickBot="1">
      <c r="A295" s="21" t="str">
        <v xml:space="preserve">CAP-CHE-001-ZV9-003 </v>
      </c>
      <c r="B295" s="21" t="str">
        <v>Na vybraných příkladech ilustruje základní vlastnosti tuků, sacharidů a bílkovin a jejich funkci v organismech.</v>
      </c>
      <c r="C295" s="21" t="str">
        <v>X</v>
      </c>
      <c r="D295" s="21" t="str">
        <v>X</v>
      </c>
      <c r="E295" s="21" t="str">
        <v>X</v>
      </c>
      <c r="F295" s="21" t="str">
        <v>X</v>
      </c>
      <c r="G295" s="21" t="str">
        <v>X</v>
      </c>
      <c r="H295" s="3"/>
    </row>
    <row r="296" spans="1:8" ht="57.75" thickBot="1">
      <c r="A296" s="21" t="str">
        <v xml:space="preserve">CAP-CHE-001-ZV9-003 </v>
      </c>
      <c r="B296" s="21" t="str">
        <v>Na vybraných příkladech ilustruje základní vlastnosti tuků, sacharidů a bílkovin a jejich funkci v organismech.</v>
      </c>
      <c r="C296" s="21" t="str">
        <v>X</v>
      </c>
      <c r="D296" s="21" t="str">
        <v>X</v>
      </c>
      <c r="E296" s="21" t="str">
        <v>X</v>
      </c>
      <c r="F296" s="21" t="str">
        <v>X</v>
      </c>
      <c r="G296" s="21" t="str">
        <v>X</v>
      </c>
      <c r="H296" s="3"/>
    </row>
    <row r="297" spans="1:8" ht="57.75" thickBot="1">
      <c r="A297" s="21" t="str">
        <v xml:space="preserve">CAP-CHE-001-ZV9-002 </v>
      </c>
      <c r="B297" s="21" t="str">
        <v xml:space="preserve">Vytvoří model, kterým popíše chemické přeměny látek v lidském těle při trávení živin.
</v>
      </c>
      <c r="C297" s="21" t="str">
        <v>X</v>
      </c>
      <c r="D297" s="21" t="str">
        <v>X</v>
      </c>
      <c r="E297" s="21" t="str">
        <v>X</v>
      </c>
      <c r="F297" s="21" t="str">
        <v>X</v>
      </c>
      <c r="G297" s="21" t="str">
        <v>X</v>
      </c>
      <c r="H297" s="3"/>
    </row>
    <row r="298" spans="1:8" ht="57.75" thickBot="1">
      <c r="A298" s="21" t="str">
        <v xml:space="preserve">CAP-CHE-001-ZV9-002 </v>
      </c>
      <c r="B298" s="21" t="str">
        <v xml:space="preserve">Vytvoří model, kterým popíše chemické přeměny látek v lidském těle při trávení živin.
</v>
      </c>
      <c r="C298" s="21" t="str">
        <v>X</v>
      </c>
      <c r="D298" s="21" t="str">
        <v>X</v>
      </c>
      <c r="E298" s="21" t="str">
        <v>X</v>
      </c>
      <c r="F298" s="21" t="str">
        <v>X</v>
      </c>
      <c r="G298" s="21" t="str">
        <v>X</v>
      </c>
      <c r="H298" s="3"/>
    </row>
    <row r="299" spans="1:8" ht="57.75" thickBot="1">
      <c r="A299" s="21" t="str">
        <v xml:space="preserve">CAP-CHE-001-ZV9-003 </v>
      </c>
      <c r="B299" s="21" t="str">
        <v>Na vybraných příkladech ilustruje základní vlastnosti tuků, sacharidů a bílkovin a jejich funkci v organismech.</v>
      </c>
      <c r="C299" s="21" t="str">
        <v>X</v>
      </c>
      <c r="D299" s="21" t="str">
        <v>X</v>
      </c>
      <c r="E299" s="21" t="str">
        <v>X</v>
      </c>
      <c r="F299" s="21" t="str">
        <v>X</v>
      </c>
      <c r="G299" s="21" t="str">
        <v>X</v>
      </c>
      <c r="H299" s="3"/>
    </row>
    <row r="300" spans="1:8" ht="57.75" thickBot="1">
      <c r="A300" s="21" t="str">
        <v>CAP-CHE-001-ZV9-002</v>
      </c>
      <c r="B300" s="21" t="str">
        <v xml:space="preserve">Vytvoří model, kterým popíše chemické přeměny látek v lidském těle při trávení živin.
</v>
      </c>
      <c r="C300" s="21" t="str">
        <v>X</v>
      </c>
      <c r="D300" s="21" t="str">
        <v>X</v>
      </c>
      <c r="E300" s="21" t="str">
        <v>X</v>
      </c>
      <c r="F300" s="21" t="str">
        <v>X</v>
      </c>
      <c r="G300" s="21" t="str">
        <v>X</v>
      </c>
      <c r="H300" s="3"/>
    </row>
    <row r="301" spans="1:8" ht="57.75" thickBot="1">
      <c r="A301" s="21" t="str">
        <v xml:space="preserve">CAP-CHE-001-ZV9-003 </v>
      </c>
      <c r="B301" s="21" t="str">
        <v>Na vybraných příkladech ilustruje základní vlastnosti tuků, sacharidů a bílkovin a jejich funkci v organismech.</v>
      </c>
      <c r="C301" s="21" t="str">
        <v>X</v>
      </c>
      <c r="D301" s="21" t="str">
        <v>X</v>
      </c>
      <c r="E301" s="21" t="str">
        <v>X</v>
      </c>
      <c r="F301" s="21" t="str">
        <v>X</v>
      </c>
      <c r="G301" s="21" t="str">
        <v>X</v>
      </c>
      <c r="H301" s="3"/>
    </row>
    <row r="302" spans="1:8" ht="57.75" thickBot="1">
      <c r="A302" s="21" t="str">
        <v xml:space="preserve">CAP-CHE-001-ZV9-002 </v>
      </c>
      <c r="B302" s="21" t="str">
        <v xml:space="preserve">Vytvoří model, kterým popíše chemické přeměny látek v lidském těle při trávení živin.
</v>
      </c>
      <c r="C302" s="21" t="str">
        <v>X</v>
      </c>
      <c r="D302" s="21" t="str">
        <v>X</v>
      </c>
      <c r="E302" s="21" t="str">
        <v>X</v>
      </c>
      <c r="F302" s="21" t="str">
        <v>X</v>
      </c>
      <c r="G302" s="21" t="str">
        <v>X</v>
      </c>
      <c r="H302" s="3"/>
    </row>
    <row r="303" spans="1:8" ht="43.5" thickBot="1">
      <c r="A303" s="21" t="str">
        <v>CAP-CHE-001-ZV9-005</v>
      </c>
      <c r="B303" s="21" t="str">
        <v>Zhodnotí rizika práce s běžně dostupnými chemickými látkami a pracuje s nimi bezpečně.</v>
      </c>
      <c r="C303" s="21" t="str">
        <v>X</v>
      </c>
      <c r="D303" s="21" t="str">
        <v>X</v>
      </c>
      <c r="E303" s="21" t="str">
        <v>X</v>
      </c>
      <c r="F303" s="21" t="str">
        <v>X</v>
      </c>
      <c r="G303" s="21" t="str">
        <v>X</v>
      </c>
      <c r="H303" s="3"/>
    </row>
    <row r="304" spans="1:8" ht="57.75" thickBot="1">
      <c r="A304" s="21" t="str">
        <v xml:space="preserve">CAP-CHE-001-ZV9-004 </v>
      </c>
      <c r="B304" s="21" t="str">
        <v>Na příkladech chemického složení a vlastností látek běžně užívaných v domácnosti zdůvodní možnosti a limity jejich využití.</v>
      </c>
      <c r="C304" s="21" t="str">
        <v>X</v>
      </c>
      <c r="D304" s="21" t="str">
        <v>X</v>
      </c>
      <c r="E304" s="21" t="str">
        <v>X</v>
      </c>
      <c r="F304" s="21" t="str">
        <v>X</v>
      </c>
      <c r="G304" s="21" t="str">
        <v>X</v>
      </c>
      <c r="H304" s="3"/>
    </row>
    <row r="305" spans="1:8" ht="57.75" thickBot="1">
      <c r="A305" s="21" t="str">
        <v xml:space="preserve">CAP-CHE-001-ZV9-004 </v>
      </c>
      <c r="B305" s="21" t="str">
        <v>Na příkladech chemického složení a vlastností látek běžně užívaných v domácnosti zdůvodní možnosti a limity jejich využití.</v>
      </c>
      <c r="C305" s="21" t="str">
        <v>X</v>
      </c>
      <c r="D305" s="21" t="str">
        <v>X</v>
      </c>
      <c r="E305" s="21" t="str">
        <v>X</v>
      </c>
      <c r="F305" s="21" t="str">
        <v>X</v>
      </c>
      <c r="G305" s="21" t="str">
        <v>X</v>
      </c>
      <c r="H305" s="3"/>
    </row>
    <row r="306" spans="1:8" ht="57.75" thickBot="1">
      <c r="A306" s="21" t="str">
        <v xml:space="preserve">CAP-CHE-001-ZV9-004 </v>
      </c>
      <c r="B306" s="21" t="str">
        <v>Na příkladech chemického složení a vlastností látek běžně užívaných v domácnosti zdůvodní možnosti a limity jejich využití.</v>
      </c>
      <c r="C306" s="21" t="str">
        <v>X</v>
      </c>
      <c r="D306" s="21" t="str">
        <v>X</v>
      </c>
      <c r="E306" s="21" t="str">
        <v>X</v>
      </c>
      <c r="F306" s="21" t="str">
        <v>X</v>
      </c>
      <c r="G306" s="21" t="str">
        <v>X</v>
      </c>
      <c r="H306" s="3"/>
    </row>
    <row r="307" spans="1:8" ht="57.75" thickBot="1">
      <c r="A307" s="21" t="str">
        <v>CAP-CHE-003-ZV9-013</v>
      </c>
      <c r="B307" s="21" t="str">
        <v>S pomocí různých informačních zdrojů ilustruje rozmanitost chemie a reflektuje aktuální dění v tomto vědním oboru.</v>
      </c>
      <c r="C307" s="21" t="str">
        <v>X</v>
      </c>
      <c r="D307" s="21" t="str">
        <v>X</v>
      </c>
      <c r="E307" s="21" t="str">
        <v>X</v>
      </c>
      <c r="F307" s="21" t="str">
        <v>X</v>
      </c>
      <c r="G307" s="21" t="str">
        <v>X</v>
      </c>
      <c r="H307" s="3"/>
    </row>
    <row r="308" spans="1:8" ht="57.75" thickBot="1">
      <c r="A308" s="21" t="str">
        <v xml:space="preserve">CAP-CHE-001-ZV9-004 </v>
      </c>
      <c r="B308" s="21" t="str">
        <v>Na příkladech chemického složení a vlastností látek běžně užívaných v domácnosti zdůvodní možnosti a limity jejich využití.</v>
      </c>
      <c r="C308" s="21" t="str">
        <v>X</v>
      </c>
      <c r="D308" s="21" t="str">
        <v>X</v>
      </c>
      <c r="E308" s="21" t="str">
        <v>X</v>
      </c>
      <c r="F308" s="21" t="str">
        <v>X</v>
      </c>
      <c r="G308" s="21" t="str">
        <v>X</v>
      </c>
      <c r="H308" s="3"/>
    </row>
    <row r="309" spans="1:8" ht="57.75" thickBot="1">
      <c r="A309" s="21" t="str">
        <v xml:space="preserve">CAP-CHE-001-ZV9-004 </v>
      </c>
      <c r="B309" s="21" t="str">
        <v>Na příkladech chemického složení a vlastností látek běžně užívaných v domácnosti zdůvodní možnosti a limity jejich využití.</v>
      </c>
      <c r="C309" s="21" t="str">
        <v>X</v>
      </c>
      <c r="D309" s="21" t="str">
        <v>X</v>
      </c>
      <c r="E309" s="21" t="str">
        <v>X</v>
      </c>
      <c r="F309" s="21" t="str">
        <v>X</v>
      </c>
      <c r="G309" s="21" t="str">
        <v>X</v>
      </c>
      <c r="H309" s="3"/>
    </row>
    <row r="310" spans="1:8" ht="57.75" thickBot="1">
      <c r="A310" s="21" t="str">
        <v xml:space="preserve">CAP-CHE-001-ZV9-004 </v>
      </c>
      <c r="B310" s="21" t="str">
        <v>Na příkladech chemického složení a vlastností látek běžně užívaných v domácnosti zdůvodní možnosti a limity jejich využití.</v>
      </c>
      <c r="C310" s="21" t="str">
        <v>X</v>
      </c>
      <c r="D310" s="21" t="str">
        <v>X</v>
      </c>
      <c r="E310" s="21" t="str">
        <v>X</v>
      </c>
      <c r="F310" s="21" t="str">
        <v>X</v>
      </c>
      <c r="G310" s="21" t="str">
        <v>X</v>
      </c>
      <c r="H310" s="3"/>
    </row>
    <row r="311" spans="1:8" ht="57.75" thickBot="1">
      <c r="A311" s="21" t="str">
        <v xml:space="preserve">CAP-CHE-001-ZV9-004 </v>
      </c>
      <c r="B311" s="21" t="str">
        <v>Na příkladech chemického složení a vlastností látek běžně užívaných v domácnosti zdůvodní možnosti a limity jejich využití.</v>
      </c>
      <c r="C311" s="21" t="str">
        <v>X</v>
      </c>
      <c r="D311" s="21" t="str">
        <v>X</v>
      </c>
      <c r="E311" s="21" t="str">
        <v>X</v>
      </c>
      <c r="F311" s="21" t="str">
        <v>X</v>
      </c>
      <c r="G311" s="21" t="str">
        <v>X</v>
      </c>
      <c r="H311" s="3"/>
    </row>
    <row r="312" spans="1:8" ht="57.75" thickBot="1">
      <c r="A312" s="21" t="str">
        <v xml:space="preserve">CAP-CHE-001-ZV9-004 </v>
      </c>
      <c r="B312" s="21" t="str">
        <v>Na příkladech chemického složení a vlastností látek běžně užívaných v domácnosti zdůvodní možnosti a limity jejich využití.</v>
      </c>
      <c r="C312" s="21" t="str">
        <v>X</v>
      </c>
      <c r="D312" s="21" t="str">
        <v>X</v>
      </c>
      <c r="E312" s="21" t="str">
        <v>X</v>
      </c>
      <c r="F312" s="21" t="str">
        <v>X</v>
      </c>
      <c r="G312" s="21" t="str">
        <v>X</v>
      </c>
      <c r="H312" s="3"/>
    </row>
    <row r="313" spans="1:8" ht="57.75" thickBot="1">
      <c r="A313" s="21" t="str">
        <v xml:space="preserve">CAP-CHE-001-ZV9-004 </v>
      </c>
      <c r="B313" s="21" t="str">
        <v>Na příkladech chemického složení a vlastností látek běžně užívaných v domácnosti zdůvodní možnosti a limity jejich využití.</v>
      </c>
      <c r="C313" s="21" t="str">
        <v>X</v>
      </c>
      <c r="D313" s="21" t="str">
        <v>X</v>
      </c>
      <c r="E313" s="21" t="str">
        <v>X</v>
      </c>
      <c r="F313" s="21" t="str">
        <v>X</v>
      </c>
      <c r="G313" s="21" t="str">
        <v>X</v>
      </c>
      <c r="H313" s="3"/>
    </row>
    <row r="314" spans="1:8" ht="57.75" thickBot="1">
      <c r="A314" s="21" t="str">
        <v xml:space="preserve">CAP-CHE-001-ZV9-004 </v>
      </c>
      <c r="B314" s="21" t="str">
        <v>Na příkladech chemického složení a vlastností látek běžně užívaných v domácnosti zdůvodní možnosti a limity jejich využití.</v>
      </c>
      <c r="C314" s="21" t="str">
        <v>X</v>
      </c>
      <c r="D314" s="21" t="str">
        <v>X</v>
      </c>
      <c r="E314" s="21" t="str">
        <v>X</v>
      </c>
      <c r="F314" s="21" t="str">
        <v>X</v>
      </c>
      <c r="G314" s="21" t="str">
        <v>X</v>
      </c>
      <c r="H314" s="3"/>
    </row>
    <row r="315" spans="1:8" ht="57.75" thickBot="1">
      <c r="A315" s="21" t="str">
        <v xml:space="preserve">CAP-CHE-001-ZV9-004 </v>
      </c>
      <c r="B315" s="21" t="str">
        <v>Na příkladech chemického složení a vlastností látek běžně užívaných v domácnosti zdůvodní možnosti a limity jejich využití.</v>
      </c>
      <c r="C315" s="21" t="str">
        <v>X</v>
      </c>
      <c r="D315" s="21" t="str">
        <v>X</v>
      </c>
      <c r="E315" s="21" t="str">
        <v>X</v>
      </c>
      <c r="F315" s="21" t="str">
        <v>X</v>
      </c>
      <c r="G315" s="21" t="str">
        <v>X</v>
      </c>
      <c r="H315" s="3"/>
    </row>
    <row r="316" spans="1:8" ht="43.5" thickBot="1">
      <c r="A316" s="21" t="str">
        <v>CAP-CHE-001-ZV9-005</v>
      </c>
      <c r="B316" s="21" t="str">
        <v>Zhodnotí rizika práce s běžně dostupnými chemickými látkami a pracuje s nimi bezpečně.</v>
      </c>
      <c r="C316" s="21" t="str">
        <v>X</v>
      </c>
      <c r="D316" s="21" t="str">
        <v>X</v>
      </c>
      <c r="E316" s="21" t="str">
        <v>X</v>
      </c>
      <c r="F316" s="21" t="str">
        <v>X</v>
      </c>
      <c r="G316" s="21" t="str">
        <v>X</v>
      </c>
      <c r="H316" s="3"/>
    </row>
    <row r="317" spans="1:8" ht="43.5" thickBot="1">
      <c r="A317" s="21" t="str">
        <v>CAP-CHE-001-ZV9-005</v>
      </c>
      <c r="B317" s="21" t="str">
        <v>Zhodnotí rizika práce s běžně dostupnými chemickými látkami a pracuje s nimi bezpečně.</v>
      </c>
      <c r="C317" s="21" t="str">
        <v>X</v>
      </c>
      <c r="D317" s="21" t="str">
        <v>X</v>
      </c>
      <c r="E317" s="21" t="str">
        <v>X</v>
      </c>
      <c r="F317" s="21" t="str">
        <v>X</v>
      </c>
      <c r="G317" s="21" t="str">
        <v>X</v>
      </c>
      <c r="H317" s="3"/>
    </row>
    <row r="318" spans="1:8" ht="43.5" thickBot="1">
      <c r="A318" s="21" t="str">
        <v>CAP-CHE-001-ZV9-005</v>
      </c>
      <c r="B318" s="21" t="str">
        <v>Zhodnotí rizika práce s běžně dostupnými chemickými látkami a pracuje s nimi bezpečně.</v>
      </c>
      <c r="C318" s="21" t="str">
        <v>X</v>
      </c>
      <c r="D318" s="21" t="str">
        <v>X</v>
      </c>
      <c r="E318" s="21" t="str">
        <v>X</v>
      </c>
      <c r="F318" s="21" t="str">
        <v>X</v>
      </c>
      <c r="G318" s="21" t="str">
        <v>X</v>
      </c>
      <c r="H318" s="3"/>
    </row>
    <row r="319" spans="1:8" ht="57.75" thickBot="1">
      <c r="A319" s="21" t="str">
        <v xml:space="preserve">CAP-CHE-001-ZV9-004 </v>
      </c>
      <c r="B319" s="21" t="str">
        <v>Na příkladech chemického složení a vlastností látek běžně užívaných v domácnosti zdůvodní možnosti a limity jejich využití.</v>
      </c>
      <c r="C319" s="21" t="str">
        <v>X</v>
      </c>
      <c r="D319" s="21" t="str">
        <v>X</v>
      </c>
      <c r="E319" s="21" t="str">
        <v>X</v>
      </c>
      <c r="F319" s="21" t="str">
        <v>X</v>
      </c>
      <c r="G319" s="21" t="str">
        <v>X</v>
      </c>
      <c r="H319" s="3"/>
    </row>
    <row r="320" spans="1:8" ht="57.75" thickBot="1">
      <c r="A320" s="21" t="str">
        <v xml:space="preserve">CAP-CHE-001-ZV9-004 </v>
      </c>
      <c r="B320" s="21" t="str">
        <v>Na příkladech chemického složení a vlastností látek běžně užívaných v domácnosti zdůvodní možnosti a limity jejich využití.</v>
      </c>
      <c r="C320" s="21" t="str">
        <v>X</v>
      </c>
      <c r="D320" s="21" t="str">
        <v>X</v>
      </c>
      <c r="E320" s="21" t="str">
        <v>X</v>
      </c>
      <c r="F320" s="21" t="str">
        <v>X</v>
      </c>
      <c r="G320" s="21" t="str">
        <v>X</v>
      </c>
      <c r="H320" s="3"/>
    </row>
    <row r="321" spans="1:8" ht="57.75" thickBot="1">
      <c r="A321" s="21" t="str">
        <v xml:space="preserve">CAP-CHE-001-ZV9-004 </v>
      </c>
      <c r="B321" s="21" t="str">
        <v>Na příkladech chemického složení a vlastností látek běžně užívaných v domácnosti zdůvodní možnosti a limity jejich využití.</v>
      </c>
      <c r="C321" s="21" t="str">
        <v>X</v>
      </c>
      <c r="D321" s="21" t="str">
        <v>X</v>
      </c>
      <c r="E321" s="21" t="str">
        <v>X</v>
      </c>
      <c r="F321" s="21" t="str">
        <v>X</v>
      </c>
      <c r="G321" s="21" t="str">
        <v>X</v>
      </c>
      <c r="H321" s="3"/>
    </row>
    <row r="322" spans="1:8" ht="57.75" thickBot="1">
      <c r="A322" s="21" t="str">
        <v xml:space="preserve">CAP-CHE-001-ZV9-004 </v>
      </c>
      <c r="B322" s="21" t="str">
        <v>Na příkladech chemického složení a vlastností látek běžně užívaných v domácnosti zdůvodní možnosti a limity jejich využití.</v>
      </c>
      <c r="C322" s="21" t="str">
        <v>X</v>
      </c>
      <c r="D322" s="21" t="str">
        <v>X</v>
      </c>
      <c r="E322" s="21" t="str">
        <v>X</v>
      </c>
      <c r="F322" s="21" t="str">
        <v>X</v>
      </c>
      <c r="G322" s="21" t="str">
        <v>X</v>
      </c>
      <c r="H322" s="3"/>
    </row>
    <row r="323" spans="1:8" ht="43.5" thickBot="1">
      <c r="A323" s="21" t="str">
        <v>CAP-CHE-001-ZV9-005</v>
      </c>
      <c r="B323" s="21" t="str">
        <v>Zhodnotí rizika práce s běžně dostupnými chemickými látkami a pracuje s nimi bezpečně.</v>
      </c>
      <c r="C323" s="21" t="str">
        <v>X</v>
      </c>
      <c r="D323" s="21" t="str">
        <v>X</v>
      </c>
      <c r="E323" s="21" t="str">
        <v>X</v>
      </c>
      <c r="F323" s="21" t="str">
        <v>X</v>
      </c>
      <c r="G323" s="21" t="str">
        <v>X</v>
      </c>
      <c r="H323" s="3"/>
    </row>
    <row r="324" spans="1:8" ht="43.5" thickBot="1">
      <c r="A324" s="21" t="str">
        <v>CAP-CHE-001-ZV9-005</v>
      </c>
      <c r="B324" s="21" t="str">
        <v>Zhodnotí rizika práce s běžně dostupnými chemickými látkami a pracuje s nimi bezpečně.</v>
      </c>
      <c r="C324" s="21" t="str">
        <v>X</v>
      </c>
      <c r="D324" s="21" t="str">
        <v>X</v>
      </c>
      <c r="E324" s="21" t="str">
        <v>X</v>
      </c>
      <c r="F324" s="21" t="str">
        <v>X</v>
      </c>
      <c r="G324" s="21" t="str">
        <v>X</v>
      </c>
      <c r="H324" s="3"/>
    </row>
    <row r="325" spans="1:8" ht="100.5" thickBot="1">
      <c r="A325" s="21" t="str">
        <v xml:space="preserve">CAP-CHE-002-ZV9-006 </v>
      </c>
      <c r="B325" s="21" t="str">
        <v>Analyzuje a interpretuje dostupná data o složení ovzduší v ČR i ve svém okolí.</v>
      </c>
      <c r="C325" s="21" t="str">
        <v>Porovnává koncentrace hlavních složek vzduchu (např. dusík, kyslík, oxid uhličitý) a na datech z dostupných zdrojů identifikuje rozdíly v různých lokalitách.</v>
      </c>
      <c r="D325" s="21" t="str">
        <v>X</v>
      </c>
      <c r="E325" s="21" t="str">
        <v>KDI-DAT-000-ZV9-001
Data získaná na základě vlastních kritérií a formulovaných dotazů z různých digitálních zdrojů posuzuje z hlediska souladu s již známými poznatky i nároku na spolehlivost zdroje.</v>
      </c>
      <c r="F325" s="21" t="str">
        <v>X</v>
      </c>
      <c r="G325" s="21" t="str">
        <v>X</v>
      </c>
      <c r="H325" s="3" t="s">
        <v>533</v>
      </c>
    </row>
    <row r="326" spans="1:8" ht="43.5" thickBot="1">
      <c r="A326" s="21" t="str">
        <v xml:space="preserve">CAP-CHE-002-ZV9-006 </v>
      </c>
      <c r="B326" s="21" t="str">
        <v>Analyzuje a interpretuje dostupná data o složení ovzduší v ČR i ve svém okolí.</v>
      </c>
      <c r="C326" s="21" t="str">
        <v>Rozlišuje mezi jednotlivými složkami vzduchu a zapíše je chemickou značkou či vzorcem.</v>
      </c>
      <c r="D326" s="21" t="str">
        <v>X</v>
      </c>
      <c r="E326" s="21" t="str">
        <v>X</v>
      </c>
      <c r="F326" s="21" t="str">
        <v>X</v>
      </c>
      <c r="G326" s="21" t="str">
        <v>X</v>
      </c>
      <c r="H326" s="3" t="s">
        <v>534</v>
      </c>
    </row>
    <row r="327" spans="1:8" ht="100.5" thickBot="1">
      <c r="A327" s="21" t="str">
        <v xml:space="preserve">CAP-CHE-002-ZV9-006 </v>
      </c>
      <c r="B327" s="21" t="str">
        <v>Analyzuje a interpretuje dostupná data o složení ovzduší v ČR i ve svém okolí.</v>
      </c>
      <c r="C327" s="21" t="str">
        <v>Rozlišuje pojmy směs, chemicky čistá látka, prvek, sloučenina, atom, molekula, roztok a správně a aktivně je používá v ústní i psané komunikaci.</v>
      </c>
      <c r="D327" s="21" t="str">
        <v>X</v>
      </c>
      <c r="E327" s="21" t="str">
        <v>X</v>
      </c>
      <c r="F327" s="21" t="str">
        <v>X</v>
      </c>
      <c r="G327" s="21" t="str">
        <v>CAP-FYZ-005-ZV9-013 
Popíše základní strukturu látek a relevantní částice při postupu z makrosvěta do mikrosvěta a uvede některé konkrétní příklady dějů, které na dané úrovni probíhají.</v>
      </c>
      <c r="H327" s="3" t="s">
        <v>535</v>
      </c>
    </row>
    <row r="328" spans="1:8" ht="72" thickBot="1">
      <c r="A328" s="21" t="str">
        <v xml:space="preserve">CAP-CHE-002-ZV9-006 </v>
      </c>
      <c r="B328" s="21" t="str">
        <v>Analyzuje a interpretuje dostupná data o složení ovzduší v ČR i ve svém okolí.</v>
      </c>
      <c r="C328" s="21" t="str">
        <v>Interpretuje data o složení vzduchu v kontextu platných norem a doporučení (např. limity WHO, česká legislativa).</v>
      </c>
      <c r="D328" s="21" t="str">
        <v>X</v>
      </c>
      <c r="E328" s="21" t="str">
        <v>KDI-VIN-000-ZV9-001 
Využívá digitální technologie, aby sobě či ostatním usnadnil či zjednodušil pracovní postupy a zkvalitnil výsledky práce.</v>
      </c>
      <c r="F328" s="21" t="str">
        <v>ZGM-MUV-000-ZV9-001 
Aplikuje metody analýzy a syntézy při řešení matematických postupů.</v>
      </c>
      <c r="G328" s="21" t="str">
        <v>X</v>
      </c>
      <c r="H328" s="3" t="s">
        <v>536</v>
      </c>
    </row>
    <row r="329" spans="1:8" ht="43.5" thickBot="1">
      <c r="A329" s="21" t="str">
        <v xml:space="preserve">CAP-CHE-002-ZV9-006 </v>
      </c>
      <c r="B329" s="21" t="str">
        <v>Analyzuje a interpretuje dostupná data o složení ovzduší v ČR i ve svém okolí.</v>
      </c>
      <c r="C329" s="21" t="str">
        <v>Vysvětlí přínos měření kvality ovzduší v různých místech.</v>
      </c>
      <c r="D329" s="21" t="str">
        <v>X</v>
      </c>
      <c r="E329" s="21" t="str">
        <v>X</v>
      </c>
      <c r="F329" s="21" t="str">
        <v>X</v>
      </c>
      <c r="G329" s="21" t="str">
        <v>X</v>
      </c>
      <c r="H329" s="3" t="s">
        <v>537</v>
      </c>
    </row>
    <row r="330" spans="1:8" ht="57.75" thickBot="1">
      <c r="A330" s="21" t="str">
        <v xml:space="preserve">CAP-CHE-002-ZV9-006 </v>
      </c>
      <c r="B330" s="21" t="str">
        <v>Analyzuje a interpretuje dostupná data o složení ovzduší v ČR i ve svém okolí.</v>
      </c>
      <c r="C330" s="21" t="str">
        <v>Vysvětlí vliv koncentrace znečišťujících látek (např. prachové částice, oxidy dusíku, oxid siřičitý) na kvalitu ovzduší.</v>
      </c>
      <c r="D330" s="21" t="str">
        <v>X</v>
      </c>
      <c r="E330" s="21" t="str">
        <v>X</v>
      </c>
      <c r="F330" s="21" t="str">
        <v>X</v>
      </c>
      <c r="G330" s="21" t="str">
        <v>X</v>
      </c>
      <c r="H330" s="3" t="s">
        <v>538</v>
      </c>
    </row>
    <row r="331" spans="1:8" ht="186" thickBot="1">
      <c r="A331" s="21" t="str">
        <v xml:space="preserve">CAP-CHE-002-ZV9-007 </v>
      </c>
      <c r="B331" s="21" t="str">
        <v>Schématem znázorní příčiny a projevy znečišťování ovzduší vlivem lidské činnosti včetně kroků k jeho omezování.</v>
      </c>
      <c r="C331" s="21" t="str">
        <v>Orientuje se v možnostech poskytovaných dat na portálu ČHMÚ z hlediska ochrany ovzduší a jejich hodnocení v rámci celé ČR a daném regionu.</v>
      </c>
      <c r="D331" s="21" t="str">
        <v>X</v>
      </c>
      <c r="E331" s="21" t="str">
        <v xml:space="preserve">KDI-VIN-000-ZV9-001 
Využívá digitální technologie, aby sobě či ostatním usnadnil či zjednodušil pracovní postupy a zkvalitnil výsledky práce. 
KDI-DAT-000-ZV9-001 
Data získaná na základě vlastních kritérií a formulovaných dotazů z různých digitálních zdrojů posuzuje z hlediska souladu s již známými poznatky i nároku na spolehlivost zdroje.
</v>
      </c>
      <c r="F331" s="21" t="str">
        <v>X</v>
      </c>
      <c r="G331" s="21" t="str">
        <v>X</v>
      </c>
      <c r="H331" s="3" t="s">
        <v>539</v>
      </c>
    </row>
    <row r="332" spans="1:8" ht="114.75" thickBot="1">
      <c r="A332" s="21" t="str">
        <v xml:space="preserve">CAP-CHE-002-ZV9-007 </v>
      </c>
      <c r="B332" s="21" t="str">
        <v>Schématem znázorní příčiny a projevy znečišťování ovzduší vlivem lidské činnosti včetně kroků k jeho omezování.</v>
      </c>
      <c r="C332" s="21" t="str">
        <v>Vyhledá informace o vybraných polutantech ve vybraném regionu (oxidy síry, oxidy dusíku a prachové částice) na portálu ČHMÚ v aplikaci Automatizovaného Imisního Monitoringu (AIM).</v>
      </c>
      <c r="D332" s="21" t="str">
        <v>X</v>
      </c>
      <c r="E332" s="21" t="str">
        <v>X</v>
      </c>
      <c r="F332" s="21" t="str">
        <v>ZGC-BPO-000-ZV9-001 
Při interpretaci komplexních textů dokládá své závěry textem; v oborech usiluje o přesnost a uspořádanost v obsahu i ve vyjadřování; podle své potřeby využívá psaní pro své sebeuvědomění a sebevyjádření.</v>
      </c>
      <c r="G332" s="21" t="str">
        <v>X</v>
      </c>
      <c r="H332" s="3" t="s">
        <v>540</v>
      </c>
    </row>
    <row r="333" spans="1:8" ht="129" thickBot="1">
      <c r="A333" s="21" t="str">
        <v xml:space="preserve">CAP-CHE-002-ZV9-007 </v>
      </c>
      <c r="B333" s="21" t="str">
        <v>Schématem znázorní příčiny a projevy znečišťování ovzduší vlivem lidské činnosti včetně kroků k jeho omezování.</v>
      </c>
      <c r="C333" s="21" t="str">
        <v>Navrhne možnosti omezení lidské činnosti způsobující produkci polutantů.</v>
      </c>
      <c r="D333" s="21" t="str">
        <v>Vyhledá příklady dopadů výskytu polutantů v ovzduší na životní prostředí, a vysvětlí, jak je možné se z daných příkladů do budoucna poučit.</v>
      </c>
      <c r="E333" s="21" t="str">
        <v>KRP-BAD-000-ZV9-001 
Navrhne plán pro zkoumání a řešení specifického výzkumného problému. 
KOB-UDR-000-ZV9-001 
Uskutečňuje kroky směřující k udržitelnosti na základě promýšlení různých scénářů možného budoucího vývoje.</v>
      </c>
      <c r="F333" s="21" t="str">
        <v>X</v>
      </c>
      <c r="G333" s="21" t="str">
        <v>X</v>
      </c>
      <c r="H333" s="3" t="s">
        <v>541</v>
      </c>
    </row>
    <row r="334" spans="1:8" ht="72" thickBot="1">
      <c r="A334" s="21" t="str">
        <v xml:space="preserve">CAP-CHE-002-ZV9-007 </v>
      </c>
      <c r="B334" s="21" t="str">
        <v>Schématem znázorní příčiny a projevy znečišťování ovzduší vlivem lidské činnosti včetně kroků k jeho omezování.</v>
      </c>
      <c r="C334" s="21" t="str">
        <v>Posoudí vliv oxidů dusíku a oxidů síry na vznik kyselých dešťů a odhadne možnost vzniku kyselých dešťů ve vybraném regionu.</v>
      </c>
      <c r="D334" s="21" t="str">
        <v>Vyhledá příklady dopadů výskytu kyselinotvorných oxidů v ovzduší na životní prostředí, a vysvětlí, jak je možné se z daných příkladů do budoucna poučit.</v>
      </c>
      <c r="E334" s="21" t="str">
        <v>X</v>
      </c>
      <c r="F334" s="21" t="str">
        <v>X</v>
      </c>
      <c r="G334" s="21" t="str">
        <v>X</v>
      </c>
      <c r="H334" s="3" t="s">
        <v>542</v>
      </c>
    </row>
    <row r="335" spans="1:8" ht="72" thickBot="1">
      <c r="A335" s="21" t="str">
        <v>CAP-CHE-002-ZV9-007</v>
      </c>
      <c r="B335" s="21" t="str">
        <v>Schématem znázorní příčiny a projevy znečišťování ovzduší vlivem lidské činnosti včetně kroků k jeho omezování.</v>
      </c>
      <c r="C335" s="21" t="str">
        <v>Zhodnotí význam automatizovaného imisního monitoringu (AIM) v ČR a okolních státech jako nástroje na ochranu ovzduší.</v>
      </c>
      <c r="D335" s="21" t="str">
        <v>Vysvětlí, jak automobilový průmysl ovlivňuje životní prostředí.</v>
      </c>
      <c r="E335" s="21" t="str">
        <v>KDI-VIN-000-ZV9-001 
Využívá digitální technologie, aby sobě či ostatním usnadnil či zjednodušil pracovní postupy a zkvalitnil výsledky práce.</v>
      </c>
      <c r="F335" s="21" t="str">
        <v>X</v>
      </c>
      <c r="G335" s="21" t="str">
        <v>X</v>
      </c>
      <c r="H335" s="3" t="s">
        <v>543</v>
      </c>
    </row>
    <row r="336" spans="1:8" ht="57.75" thickBot="1">
      <c r="A336" s="21" t="str">
        <v>CAP-CHE-002-ZV9-007</v>
      </c>
      <c r="B336" s="21" t="str">
        <v>Schématem znázorní příčiny a projevy znečišťování ovzduší vlivem lidské činnosti včetně kroků k jeho omezování.</v>
      </c>
      <c r="C336" s="21" t="str">
        <v>Popíše procesy, kterými se znečišťující látky dostávají do ovzduší.</v>
      </c>
      <c r="D336" s="21" t="str">
        <v>Popíše procesy, kterými se znečišťující látky dostávají do ovzduší.</v>
      </c>
      <c r="E336" s="21" t="str">
        <v>X</v>
      </c>
      <c r="F336" s="21" t="str">
        <v>X</v>
      </c>
      <c r="G336" s="21" t="str">
        <v>X</v>
      </c>
      <c r="H336" s="3" t="s">
        <v>544</v>
      </c>
    </row>
    <row r="337" spans="1:8" ht="57.75" thickBot="1">
      <c r="A337" s="21" t="str">
        <v>CAP-CHE-002-ZV9-007</v>
      </c>
      <c r="B337" s="21" t="str">
        <v>Schématem znázorní příčiny a projevy znečišťování ovzduší vlivem lidské činnosti včetně kroků k jeho omezování.</v>
      </c>
      <c r="C337" s="21" t="str">
        <v>Vysvětlí, jakými procesy se předchází přítomnosti znečišťujících látek v ovzduší.</v>
      </c>
      <c r="D337" s="21" t="str">
        <v>X</v>
      </c>
      <c r="E337" s="21" t="str">
        <v>X</v>
      </c>
      <c r="F337" s="21" t="str">
        <v>X</v>
      </c>
      <c r="G337" s="21" t="str">
        <v>X</v>
      </c>
      <c r="H337" s="3" t="s">
        <v>545</v>
      </c>
    </row>
    <row r="338" spans="1:8" ht="57.75" thickBot="1">
      <c r="A338" s="21" t="str">
        <v>CAP-CHE-002-ZV9-007</v>
      </c>
      <c r="B338" s="21" t="str">
        <v>Schématem znázorní příčiny a projevy znečišťování ovzduší vlivem lidské činnosti včetně kroků k jeho omezování.</v>
      </c>
      <c r="C338" s="21" t="str">
        <v>S využitím jednoduchého schématu simuluje a diskutuje podstatu a důsledky skleníkového efektu.</v>
      </c>
      <c r="D338" s="21" t="str">
        <v>X</v>
      </c>
      <c r="E338" s="21" t="str">
        <v>KKU-USU-000-ZV9-001 
Řídí vlastní procesy učení.</v>
      </c>
      <c r="F338" s="21" t="str">
        <v>X</v>
      </c>
      <c r="G338" s="21" t="str">
        <v>X</v>
      </c>
      <c r="H338" s="3" t="s">
        <v>546</v>
      </c>
    </row>
    <row r="339" spans="1:8" ht="186" thickBot="1">
      <c r="A339" s="21" t="str">
        <v>CAP-CHE-002-ZV9-007</v>
      </c>
      <c r="B339" s="21" t="str">
        <v>Schématem znázorní příčiny a projevy znečišťování ovzduší vlivem lidské činnosti včetně kroků k jeho omezování.</v>
      </c>
      <c r="C339" s="21" t="str">
        <v>Diskutuje příčiny a důsledky zesilování skleníkového efektu vlivem lidské činnosti.</v>
      </c>
      <c r="D339" s="21" t="str">
        <v>X</v>
      </c>
      <c r="E339" s="21" t="str">
        <v>X</v>
      </c>
      <c r="F339" s="21" t="str">
        <v>X</v>
      </c>
      <c r="G339" s="21" t="str">
        <v>PRI-004-ZV9-007 
Objasní roli přírodních procesů v příčinách, dopadech a opatřeních týkajících se změn klimatu. 
ŠOVU: Rozliší opatření, která pouze zmírňují dopady (výpar z rostlin a ochlazování okolí, hospodaření s dešťovou vodou), od těch, která jsou zaměřená na příčinu (snížení emisí skleníkových plynů) u zkoumaných ekosystémů, v zemědělské krajině i ve městě.</v>
      </c>
      <c r="H339" s="3" t="s">
        <v>547</v>
      </c>
    </row>
    <row r="340" spans="1:8" ht="409.6" thickBot="1">
      <c r="A340" s="21" t="str">
        <v>CAP-CHE-002-ZV9-007</v>
      </c>
      <c r="B340" s="21" t="str">
        <v>Schématem znázorní příčiny a projevy znečišťování ovzduší vlivem lidské činnosti včetně kroků k jeho omezování.</v>
      </c>
      <c r="C340" s="21" t="str">
        <v>Na základě vědeckých zjištění navrhuje konkrétní možnosti zmírnění dopadů skleníkového efektu v místě svého bydliště, ve své škole, ve své rodině.</v>
      </c>
      <c r="D340" s="21" t="str">
        <v>Navrhne celotřídní/celoškolní aktivitu směřující k informovanosti o možnostech snížení uhlíkové stopy školy.</v>
      </c>
      <c r="E340" s="21" t="str">
        <v>X</v>
      </c>
      <c r="F340" s="21" t="str">
        <v>X</v>
      </c>
      <c r="G340" s="21" t="str">
        <v>CAP-PRI-002-ZV9-004 
Vytvoří zjednodušující model vztahů mezi organismy navzájem a prostředím v ekosystému na základě vlastního pozorování a práce s informačními zdroji a na konkrétních příkladech posoudí udržitelnost využívání ekosystému člověkem.
ŠOVU: Posoudí různé způsoby hospodaření v zemědělské krajině v kontextu ochrany přírody a zemědělského hospodaření v okolí, zejména s ohledem na prevenci půdní eroze, hospodaření s vodou v krajině a ukládání uhlíku do půdy. Rozliší přitom opatření, která pouze zmírňují dopady (výpar z rostlin a ochlazování okolí, hospodaření s dešťovou vodou), od těch, která jsou zaměřená na příčinu (snížení emisí skleníkových plynů). Uvede příklady opatření z informačních zdrojů, z blízkého okolí a z regionu založených na přírodních procesech (fotosyntéza, rozklad, výpar vody z rostlin) zmírňujících dopady změn klimatu a argumentuje na základě důkazů o jejich účinnosti v sídlech a v krajině.</v>
      </c>
      <c r="H340" s="3" t="s">
        <v>548</v>
      </c>
    </row>
    <row r="341" spans="1:8" ht="72" thickBot="1">
      <c r="A341" s="21" t="str">
        <v>CAP-CHE-002-ZV9-007</v>
      </c>
      <c r="B341" s="21" t="str">
        <v>Schématem znázorní příčiny a projevy znečišťování ovzduší vlivem lidské činnosti včetně kroků k jeho omezování.</v>
      </c>
      <c r="C341" s="21" t="str">
        <v>Diskutuje příčiny vzniku a důsledky působení kyselých dešťů na lokální úrovni, v ČR i ve světě.</v>
      </c>
      <c r="D341" s="21" t="str">
        <v>Vyhledá příklady dopadů výskytu kyselinotvorných oxidů v ovzduší na životní prostředí, a vysvětlí, jak je možné se z daných příkladů do budoucna poučit.</v>
      </c>
      <c r="E341" s="21" t="str">
        <v>X</v>
      </c>
      <c r="F341" s="21" t="str">
        <v>X</v>
      </c>
      <c r="G341" s="21" t="str">
        <v>X</v>
      </c>
      <c r="H341" s="3" t="s">
        <v>549</v>
      </c>
    </row>
    <row r="342" spans="1:8" ht="143.25" thickBot="1">
      <c r="A342" s="21" t="str">
        <v>CAP-CHE-002-ZV9-007</v>
      </c>
      <c r="B342" s="21" t="str">
        <v>Schématem znázorní příčiny a projevy znečišťování ovzduší vlivem lidské činnosti včetně kroků k jeho omezování.</v>
      </c>
      <c r="C342" s="21" t="str">
        <v>Navrhne konkrétní kroky, kterými by mohla jeho rodina, kraj, celá ČR snížit produkci kyselinotvorných oxidů.</v>
      </c>
      <c r="D342" s="21" t="str">
        <v>Navrhne možnosti, jakými sám/rodina nebo škola může přispět ke snižování výskytu kyselinotvorných oxidů v ovzduší.</v>
      </c>
      <c r="E342" s="21" t="str">
        <v>KOB-UDR-000-ZV9-001 
Uskutečňuje kroky směřující k udržitelnosti na základě promýšlení různých scénářů možného budoucího vývoje. 
KOB-PCP-000-ZV9-001 
Účelně uplatňuje přímou činností svůj vliv na změny v místním či širším okolí při respektování práv a zájmů druhých.</v>
      </c>
      <c r="F342" s="21" t="str">
        <v>X</v>
      </c>
      <c r="G342" s="21" t="str">
        <v>X</v>
      </c>
      <c r="H342" s="3" t="s">
        <v>550</v>
      </c>
    </row>
    <row r="343" spans="1:8" ht="57.75" thickBot="1">
      <c r="A343" s="21" t="str">
        <v>CAP-CHE-002-ZV9-007</v>
      </c>
      <c r="B343" s="21" t="str">
        <v>Schématem znázorní příčiny a projevy znečišťování ovzduší vlivem lidské činnosti včetně kroků k jeho omezování.</v>
      </c>
      <c r="C343" s="21" t="str">
        <v>Objasní změny v tloušťce ozonové vrstvy a zhodnotí dopady na život na Zemi v případě jejího zeslabování i obnovy.</v>
      </c>
      <c r="D343" s="21" t="str">
        <v>X</v>
      </c>
      <c r="E343" s="21" t="str">
        <v>X</v>
      </c>
      <c r="F343" s="21" t="str">
        <v>X</v>
      </c>
      <c r="G343" s="21" t="str">
        <v>CAP-PRI-004-ZV9-007 
Objasní roli přírodních procesů v příčinách, dopadech a opatřeních týkajících se změn klimatu.</v>
      </c>
      <c r="H343" s="3" t="s">
        <v>551</v>
      </c>
    </row>
    <row r="344" spans="1:8" ht="72" thickBot="1">
      <c r="A344" s="21" t="str">
        <v>CAP-CHE-002-ZV9-007</v>
      </c>
      <c r="B344" s="21" t="str">
        <v>Schématem znázorní příčiny a projevy znečišťování ovzduší vlivem lidské činnosti včetně kroků k jeho omezování.</v>
      </c>
      <c r="C344" s="21" t="str">
        <v>Vysvětlí rozdíl a objasní příčiny vzniku oxidačního a redukčního typu smogu, uvede konkrétní kroky, kterými by bylo možné předcházet jejich vzniku.</v>
      </c>
      <c r="D344" s="21" t="str">
        <v>X</v>
      </c>
      <c r="E344" s="21" t="str">
        <v>X</v>
      </c>
      <c r="F344" s="21" t="str">
        <v>X</v>
      </c>
      <c r="G344" s="21" t="str">
        <v>X</v>
      </c>
      <c r="H344" s="3" t="s">
        <v>552</v>
      </c>
    </row>
    <row r="345" spans="1:8" ht="228.75" thickBot="1">
      <c r="A345" s="21" t="str">
        <v xml:space="preserve">CAP-CHE-002-ZV9-006 </v>
      </c>
      <c r="B345" s="21" t="str">
        <v>Analyzuje a interpretuje dostupná data o složení ovzduší v ČR i ve svém okolí.</v>
      </c>
      <c r="C345" s="21" t="str">
        <v>Na příkladech z reálného života vysvětlí základní vlastnosti plynů (hustota vzduchu v závislosti na teplotě, rozdíly hustoty běžných plynů, zkapalňování plynů, podporuje nebo nepodporuje hoření apod.).</v>
      </c>
      <c r="D345" s="21" t="str">
        <v>X</v>
      </c>
      <c r="E345" s="21" t="str">
        <v>X</v>
      </c>
      <c r="F345" s="21" t="str">
        <v>X</v>
      </c>
      <c r="G345" s="21" t="str">
        <v>CAP-FYZ-001-ZV9-001 
Porovná jednotlivá skupenství látek na základě jejich typických vlastností, vlastnosti ilustruje konkrétními situacemi z vlastní zkušenosti a navrhne a provede experimenty, které umožní zjistit další vlastnosti. 
ŠOVU: Porovná jednotlivá skupenství látek na základě jejich typických vlastností, vlastnosti ilustruje konkrétními situacemi z vlastní zkušenosti a navrhne a provede experimenty, které umožní zjistit jejich další vlastnosti.</v>
      </c>
      <c r="H345" s="3" t="s">
        <v>553</v>
      </c>
    </row>
    <row r="346" spans="1:8" ht="143.25" thickBot="1">
      <c r="A346" s="21" t="str">
        <v xml:space="preserve">CAP-CHE-002-ZV9-008 </v>
      </c>
      <c r="B346" s="21" t="str">
        <v>Vytvoří model koloběhu vody v přírodě a zahrne do něj vliv lidské činnosti i význam pro živé organismy.</v>
      </c>
      <c r="C346" s="21" t="str">
        <v>Znázorní základní fáze koloběhu vody (výpar, kondenzace, srážky, vsakování, odtok) včetně popisu těchto procesů.</v>
      </c>
      <c r="D346" s="21" t="str">
        <v>X</v>
      </c>
      <c r="E346" s="21" t="str">
        <v>X</v>
      </c>
      <c r="F346" s="21" t="str">
        <v>X</v>
      </c>
      <c r="G346" s="21" t="str">
        <v>CAP-PRI-005-ZV9-015 
Odvozuje význam minerálů, hornin a půdy na základě charakteristik zjištěných z informačních zdrojů a pomocí zkoumání jejich vlastností. 
CAP-PRI-004-ZV9-008 Zhodnotí význam přírody pro život člověka na základě vědeckých důkazů a s využitím konkrétních příkladů.</v>
      </c>
      <c r="H346" s="3" t="s">
        <v>554</v>
      </c>
    </row>
    <row r="347" spans="1:8" ht="409.6" thickBot="1">
      <c r="A347" s="21" t="str">
        <v xml:space="preserve">CAP-CHE-002-ZV9-008 </v>
      </c>
      <c r="B347" s="21" t="str">
        <v>Vytvoří model koloběhu vody v přírodě a zahrne do něj vliv lidské činnosti i význam pro živé organismy.</v>
      </c>
      <c r="C347" s="21" t="str">
        <v>Shrne vliv lidské činnosti na koloběh vody (např. urbanizace, zemědělství, znečišťování vodních zdrojů, stavba přehrad).</v>
      </c>
      <c r="D347" s="21" t="str">
        <v>Shrne vliv lidské činnosti na koloběh vody.</v>
      </c>
      <c r="E347" s="21" t="str">
        <v>KOB-UDR-000-ZV9-001
Uskutečňuje kroky směřující k udržitelnosti na základě promýšlení různých scénářů možného budoucího vývoje.</v>
      </c>
      <c r="F347" s="21" t="str">
        <v>X</v>
      </c>
      <c r="G347" s="21" t="str">
        <v>CAP-PRI-002-ZV9-005 
Podílí se na návrhu způsobu obnovy nebo ochrany cenného nebo člověkem narušeného území v regionu a posoudí možné dopady navrženého opatření. 
ŠOVU: U vybraných území v zemědělské krajině navrhuje vhodná opatření na podporu biodiverzity, hospodaření s vodou a prevenci půdní eroze.
CAP-PRI-004-ZV9-008 Zhodnotí význam přírody pro život člověka na základě vědeckých důkazů a s využitím konkrétních příkladů.
ŠOVU: Shrne na základě informačních zdrojů a vlastní zkušenosti zdroje a služby, které získává z přírody (pole s remízky a zelenými pásy; zemědělsky využívané ekosystémy v tropech a subtropech - včetně agrolesnictví) a případy, kdy služby příroda již neposkytuje (absence humusové složky v orné půdě; absence opylovačů kvůli pesticidům). Na příkladu prostředí ve svém okolí (intravilán obce) ukáže ekosystémové služby, které dané území nebo konkrétní organismus poskytuje lidem, včetně ochlazovacího efektu díky výparu a ukládání uhlíku.</v>
      </c>
      <c r="H347" s="3" t="s">
        <v>555</v>
      </c>
    </row>
    <row r="348" spans="1:8" ht="257.25" thickBot="1">
      <c r="A348" s="21" t="str">
        <v xml:space="preserve">CAP-CHE-002-ZV9-008 </v>
      </c>
      <c r="B348" s="21" t="str">
        <v>Vytvoří model koloběhu vody v přírodě a zahrne do něj vliv lidské činnosti i význam pro živé organismy.</v>
      </c>
      <c r="C348" s="21" t="str">
        <v>Zohlední dopady změn v koloběhu vody způsobené lidskou činností (např. změny v distribuci srážek, sucho, záplavy).</v>
      </c>
      <c r="D348" s="21" t="str">
        <v>Určí konkrétní oblasti, kde lidská činnost ovlivňuje přirozený průběh koloběhu vody.</v>
      </c>
      <c r="E348" s="21" t="str">
        <v>KOB-UDR-000-ZV9-001 
Uskutečňuje kroky směřující k udržitelnosti na základě promýšlení různých scénářů možného budoucího vývoje.</v>
      </c>
      <c r="F348" s="21" t="str">
        <v>X</v>
      </c>
      <c r="G348" s="21" t="str">
        <v>CAP-PRI-004-ZV9-007 
Objasní roli přírodních procesů v příčinách, dopadech a opatřeních týkajících se změn klimatu. 
ŠOVU: Posoudí různé způsoby hospodaření v zemědělské krajině v kontextu ochrany přírody a zemědělského hospodaření v okolí, zejména s ohledem na prevenci půdní eroze, hospodaření s vodou v krajině a ukládání uhlíku do půdy. Rozliší přitom opatření, která pouze zmírňují dopady (výpar z rostlin a ochlazování okolí, hospodaření s dešťovou vodou), od těch, která jsou zaměřená na příčinu (snížení emisí skleníkových plynů).</v>
      </c>
      <c r="H348" s="3" t="s">
        <v>556</v>
      </c>
    </row>
    <row r="349" spans="1:8" ht="200.25" thickBot="1">
      <c r="A349" s="21" t="str">
        <v xml:space="preserve">CAP-CHE-002-ZV9-008 </v>
      </c>
      <c r="B349" s="21" t="str">
        <v>Vytvoří model koloběhu vody v přírodě a zahrne do něj vliv lidské činnosti i význam pro živé organismy.</v>
      </c>
      <c r="C349" s="21" t="str">
        <v>S pomocí mapy popíše nerovnoměrné rozložení zdrojů pitné vody na Zemi.</v>
      </c>
      <c r="D349" s="21" t="str">
        <v>X</v>
      </c>
      <c r="E349" s="21" t="str">
        <v>X</v>
      </c>
      <c r="F349" s="21" t="str">
        <v>X</v>
      </c>
      <c r="G349" s="21" t="str">
        <v>CAP-PRI-005-ZV9-017 
Objasní příčiny neobnovitelnosti a nerovnoměrného rozložení zdrojů minerálů, energie, podzemní vody a dopady jejich těžby a využití na zdraví lidí a přírodu. 
ŠOVU: Pomocí modelu zobrazí procesy vzniku zemského reliéfu a hornin v konkrétní tektonické situaci,  a vysvětlí vliv vnějších geologických činitelů na dotváření rázu zemského povrchu, s důsledkem pro vznik a erozi půdy (vnější geologičtí činitelé).</v>
      </c>
      <c r="H349" s="3" t="s">
        <v>557</v>
      </c>
    </row>
    <row r="350" spans="1:8" ht="57.75" thickBot="1">
      <c r="A350" s="21" t="str">
        <v xml:space="preserve">CAP-CHE-002-ZV9-008 </v>
      </c>
      <c r="B350" s="21" t="str">
        <v>Vytvoří model koloběhu vody v přírodě a zahrne do něj vliv lidské činnosti i význam pro živé organismy.</v>
      </c>
      <c r="C350" s="21" t="str">
        <v>Vysvětlí spojitost vzniku vodního kamene s tvrdostí vody s pomocí pojmů množství iontů vápníku a hořčíku ve vodě.</v>
      </c>
      <c r="D350" s="21" t="str">
        <v>X</v>
      </c>
      <c r="E350" s="21" t="str">
        <v>X</v>
      </c>
      <c r="F350" s="21" t="str">
        <v>X</v>
      </c>
      <c r="G350" s="21" t="str">
        <v>X</v>
      </c>
      <c r="H350" s="3" t="s">
        <v>558</v>
      </c>
    </row>
    <row r="351" spans="1:8" ht="57.75" thickBot="1">
      <c r="A351" s="21" t="str">
        <v xml:space="preserve">CAP-CHE-002-ZV9-008 </v>
      </c>
      <c r="B351" s="21" t="str">
        <v>Vytvoří model koloběhu vody v přírodě a zahrne do něj vliv lidské činnosti i význam pro živé organismy.</v>
      </c>
      <c r="C351" s="21" t="str">
        <v>S pomocí mapy tvrdosti vody v ČR a s chemickým rozborem vody rozhodne, kde je větší/menší šance vzniku vodního kamene.</v>
      </c>
      <c r="D351" s="21" t="str">
        <v>X</v>
      </c>
      <c r="E351" s="21" t="str">
        <v>X</v>
      </c>
      <c r="F351" s="21" t="str">
        <v>X</v>
      </c>
      <c r="G351" s="21" t="str">
        <v>X</v>
      </c>
      <c r="H351" s="3" t="s">
        <v>559</v>
      </c>
    </row>
    <row r="352" spans="1:8" ht="57.75" thickBot="1">
      <c r="A352" s="21" t="str">
        <v xml:space="preserve">CAP-CHE-002-ZV9-008 </v>
      </c>
      <c r="B352" s="21" t="str">
        <v>Vytvoří model koloběhu vody v přírodě a zahrne do něj vliv lidské činnosti i význam pro živé organismy.</v>
      </c>
      <c r="C352" s="21" t="str">
        <v>Rozliší jednotlivé druhy vody podle jejího původu, účelu a složení a zhodnotí možnosti a limity jejich použití s oporou o platné normy.</v>
      </c>
      <c r="D352" s="21" t="str">
        <v>X</v>
      </c>
      <c r="E352" s="21" t="str">
        <v>X</v>
      </c>
      <c r="F352" s="21" t="str">
        <v>X</v>
      </c>
      <c r="G352" s="21" t="str">
        <v>X</v>
      </c>
      <c r="H352" s="3" t="s">
        <v>560</v>
      </c>
    </row>
    <row r="353" spans="1:8" ht="409.6" thickBot="1">
      <c r="A353" s="21" t="str">
        <v xml:space="preserve">CAP-CHE-002-ZV9-008 </v>
      </c>
      <c r="B353" s="21" t="str">
        <v>Vytvoří model koloběhu vody v přírodě a zahrne do něj vliv lidské činnosti i význam pro živé organismy.</v>
      </c>
      <c r="C353" s="21" t="str">
        <v>Spočítá svou vodní stopu (např. pomocí https://www.voda.limited/vodni-zuctovani), porovná ji s průměrnou stopou v ČR i ve světě a navrhne 3 konkrétní způsoby, jak by ji mohl snížit.</v>
      </c>
      <c r="D353" s="21" t="str">
        <v>Spočítá svou vodní stopu nebo vodní stopu své rodiny a navrhne realizovatelné kroky k jejímu snížení.</v>
      </c>
      <c r="E353" s="21" t="str">
        <v>KOB-UDR-000-ZV9-001 
Uskutečňuje kroky směřující k udržitelnosti na základě promýšlení různých scénářů možného budoucího vývoje. 
KDI-VIN-000-ZV9-001
Využívá digitální technologie, aby sobě či ostatním usnadnil či zjednodušil pracovní postupy a zkvalitnil výsledky práce. 
KOB-ODP-000-ZV9-001 
Přebírá odpovědnost za věci okolo sebe a za možné dopady svých rozhodnutí vůči ostatním a okolí.</v>
      </c>
      <c r="F353" s="21" t="str">
        <v>X</v>
      </c>
      <c r="G353" s="21" t="str">
        <v>CAP-PRI-004-ZV9-014	
Reflektuje svůj vztah k přírodě na základě aktivit podporujících environmentální senzitivitu, ocenění rozmanitosti a chápání evoluční příbuznosti lidí a ostatních organismů.	
ŠOVU: Uvede příklad úbytku biodiverzity, zhodnotí příčinu, vyhledá příklady řešení (včetně vlastního životního stylu, role výběru potravin apod.) a sdílí svoje postoje s ostatními. 
CAP-PRI-005-ZV9-017	
Objasní příčiny neobnovitelnosti a nerovnoměrného rozložení zdrojů minerálů, energie, podzemní vody a dopady jejich těžby a využití na zdraví lidí a přírodu. 
ŠOVU: Objasní neobnovitelnost nerostných surovin v důsledku procesu jejich vzniku, těžby a způsobů využití; Vysvětlí ekologický a hospodářský význam podzemní vody v krajině a vliv lidské činnosti na její kvalitu a dostupnost, na příkladech ukáže dopad těžby a čerpání vody na zdraví lidí, přírodu a krajinu.</v>
      </c>
      <c r="H353" s="3" t="s">
        <v>561</v>
      </c>
    </row>
    <row r="354" spans="1:8" ht="257.25" thickBot="1">
      <c r="A354" s="21" t="str">
        <v xml:space="preserve">CAP-CHE-002-ZV9-008 </v>
      </c>
      <c r="B354" s="21" t="str">
        <v>Vytvoří model koloběhu vody v přírodě a zahrne do něj vliv lidské činnosti i význam pro živé organismy.</v>
      </c>
      <c r="C354" s="21" t="str">
        <v>S využitím dat porovná množství vody potřebné k přípravě vybraných zemědělských a průmyslových produktů (water footprint).</v>
      </c>
      <c r="D354" s="21" t="str">
        <v>Zhodnotí vodní stopu produktů běžné denní potřeby a navrhne možnosti jejího snížení.</v>
      </c>
      <c r="E354" s="21" t="str">
        <v>KOB-UDR-000-ZV9-001 
Uskutečňuje kroky směřující k udržitelnosti na základě promýšlení různých scénářů možného budoucího vývoje. 
KOB-ODP-000-ZV9-001 
Přebírá odpovědnost za věci okolo sebe a za možné dopady svých rozhodnutí vůči ostatním a okolí.</v>
      </c>
      <c r="F354" s="21" t="str">
        <v>X</v>
      </c>
      <c r="G354" s="21" t="str">
        <v>CAP-PRI-004-ZV9-007 
Objasní roli přírodních procesů v příčinách, dopadech a opatřeních týkajících se změn klimatu.
ŠOVU: Posoudí různé způsoby hospodaření v zemědělské krajině v kontextu ochrany přírody a zemědělského hospodaření v okolí, zejména s ohledem na prevenci půdní eroze, hospodaření s vodou v krajině a ukládání uhlíku do půdy. Rozliší přitom opatření, která pouze zmírňují dopady (výpar z rostlin a ochlazování okolí, hospodaření s dešťovou vodou), od těch, která jsou zaměřená na příčinu (snížení emisí skleníkových plynů).</v>
      </c>
      <c r="H354" s="3" t="s">
        <v>562</v>
      </c>
    </row>
    <row r="355" spans="1:8" ht="143.25" thickBot="1">
      <c r="A355" s="21" t="str">
        <v xml:space="preserve">CAP-CHE-002-ZV9-008 </v>
      </c>
      <c r="B355" s="21" t="str">
        <v>Vytvoří model koloběhu vody v přírodě a zahrne do něj vliv lidské činnosti i význam pro živé organismy.</v>
      </c>
      <c r="C355" s="21" t="str">
        <v>Ve své domácnosti změří, kolik vody vyteče na 1 minutu z kohoutku v kuchyni, v koupelně a ve sprše.</v>
      </c>
      <c r="D355" s="21" t="str">
        <v>X</v>
      </c>
      <c r="E355" s="21" t="str">
        <v>KOB-PCP-000-ZV9-001 
Účelně uplatňuje přímou činností svůj vliv na změny v místním či širším okolí při respektování práv a zájmů druhých. 
KOB-ODP-000-ZV9-001 
Přebírá odpovědnost za věci okolo sebe a za možné dopady svých rozhodnutí vůči ostatním a okolí.</v>
      </c>
      <c r="F355" s="21" t="str">
        <v>X</v>
      </c>
      <c r="G355" s="21" t="str">
        <v>X</v>
      </c>
      <c r="H355" s="3" t="s">
        <v>563</v>
      </c>
    </row>
    <row r="356" spans="1:8" ht="57.75" thickBot="1">
      <c r="A356" s="21" t="str">
        <v xml:space="preserve">CAP-CHE-002-ZV9-008 </v>
      </c>
      <c r="B356" s="21" t="str">
        <v>Vytvoří model koloběhu vody v přírodě a zahrne do něj vliv lidské činnosti i význam pro živé organismy.</v>
      </c>
      <c r="C356" s="21" t="str">
        <v>Uvede příklady znečištění vody a možnosti její recyklace.</v>
      </c>
      <c r="D356" s="21" t="str">
        <v>X</v>
      </c>
      <c r="E356" s="21" t="str">
        <v>X</v>
      </c>
      <c r="F356" s="21" t="str">
        <v>X</v>
      </c>
      <c r="G356" s="21" t="str">
        <v>X</v>
      </c>
      <c r="H356" s="3" t="s">
        <v>564</v>
      </c>
    </row>
    <row r="357" spans="1:8" ht="129" thickBot="1">
      <c r="A357" s="21" t="str">
        <v xml:space="preserve">CAP-CHE-002-ZV9-008 </v>
      </c>
      <c r="B357" s="21" t="str">
        <v>Vytvoří model koloběhu vody v přírodě a zahrne do něj vliv lidské činnosti i význam pro živé organismy.</v>
      </c>
      <c r="C357" s="21" t="str">
        <v>Uvede tři nejčastější druhy zpracování odpadních vody z domácnosti (septik s trativodem, odvod kanalizací do čistírny odpadních vod a bezodtoková jímka) a analyzuje ten, který mají v domácnosti (jednu výhodu a jednu nevýhodu oproti ostatním).</v>
      </c>
      <c r="D357" s="21" t="str">
        <v>X</v>
      </c>
      <c r="E357" s="21" t="str">
        <v>X</v>
      </c>
      <c r="F357" s="21" t="str">
        <v>X</v>
      </c>
      <c r="G357" s="21" t="str">
        <v>X</v>
      </c>
      <c r="H357" s="3" t="s">
        <v>565</v>
      </c>
    </row>
    <row r="358" spans="1:8" ht="57.75" thickBot="1">
      <c r="A358" s="21" t="str">
        <v xml:space="preserve">CAP-CHE-002-ZV9-008 </v>
      </c>
      <c r="B358" s="21" t="str">
        <v>Vytvoří model koloběhu vody v přírodě a zahrne do něj vliv lidské činnosti i význam pro živé organismy.</v>
      </c>
      <c r="C358" s="21" t="str">
        <v>Vysvětlí princip úpravny pitné vody a čističky odpadních vod, a uvede příklady těchto zařízení ve svém okolí.</v>
      </c>
      <c r="D358" s="21" t="str">
        <v>X</v>
      </c>
      <c r="E358" s="21" t="str">
        <v>X</v>
      </c>
      <c r="F358" s="21" t="str">
        <v>X</v>
      </c>
      <c r="G358" s="21" t="str">
        <v>X</v>
      </c>
      <c r="H358" s="3" t="s">
        <v>566</v>
      </c>
    </row>
    <row r="359" spans="1:8" ht="100.5" thickBot="1">
      <c r="A359" s="21" t="str">
        <v xml:space="preserve">CAP-CHE-002-ZV9-008 </v>
      </c>
      <c r="B359" s="21" t="str">
        <v>Vytvoří model koloběhu vody v přírodě a zahrne do něj vliv lidské činnosti i význam pro živé organismy.</v>
      </c>
      <c r="C359" s="21" t="str">
        <v>Vysvětlí, a sérií demonstrací vysvětlí princip filtrace špinavé vody, a uvede další příklady využití této separační metody doma i v průmyslu.</v>
      </c>
      <c r="D359" s="21" t="str">
        <v>X</v>
      </c>
      <c r="E359" s="21" t="str">
        <v>KRP-BAD-000-ZV9-001 
Navrhne plán pro zkoumání a řešení specifického výzkumného problému. 
KPP-REA-000-ZV9-001 
Realizuje aktivity podle vlastních či skupinových postupů.</v>
      </c>
      <c r="F359" s="21" t="str">
        <v>X</v>
      </c>
      <c r="G359" s="21" t="str">
        <v>X</v>
      </c>
      <c r="H359" s="3" t="s">
        <v>567</v>
      </c>
    </row>
    <row r="360" spans="1:8" ht="409.6" thickBot="1">
      <c r="A360" s="21" t="str">
        <v xml:space="preserve">CAP-CHE-002-ZV9-009 </v>
      </c>
      <c r="B360" s="21" t="str">
        <v>Vysvětlí význam pedosféry a litosféry jako zdroje obživy, surovin a životního prostředí organismů včetně člověka.</v>
      </c>
      <c r="C360" s="21" t="str">
        <v>Identifikuje hlavní suroviny získávané z litosféry (např. minerály, rudy, stavební materiály) a jejich využití v průmyslu a každodenním životě.</v>
      </c>
      <c r="D360" s="21" t="str">
        <v>X</v>
      </c>
      <c r="E360" s="21" t="str">
        <v>X</v>
      </c>
      <c r="F360" s="21" t="str">
        <v>X</v>
      </c>
      <c r="G360" s="21" t="str">
        <v>CAP-PRI-005-ZV9-015 
Odvozuje význam minerálů, hornin a půdy na základě charakteristik zjištěných z informačních zdrojů a pomocí zkoumání jejich vlastností.  
CAP-PRI-005-ZV9-017 
Objasní příčiny neobnovitelnosti a nerovnoměrného rozložení zdrojů minerálů, energie, podzemní vody a dopady jejich těžby a využití na zdraví lidí a přírodu. 
ŠOVU: Objasní neobnovitelnost nerostných surovin (např. energetické suroviny) v důsledku procesu jejich vzniku, těžby a způsobů využití; Na základě informačních zdrojů identifikuje některé důležité minerály (př. lithium- cinvaldit, zlato, hliník - bauxit) a jejich význam z hlediska nových technologií pro průmysl (včetně digitálních zařízení), dopravu a energetiku a diskutuje přínosy a dopady jejich těžby a využívání. 
CAP-PRI-004-ZV9-008 
Zhodnotí význam přírody pro život člověka na základě vědeckých důkazů a s využitím konkrétních příkladů.</v>
      </c>
      <c r="H360" s="3" t="s">
        <v>568</v>
      </c>
    </row>
    <row r="361" spans="1:8" ht="86.25" thickBot="1">
      <c r="A361" s="21" t="str">
        <v xml:space="preserve">CAP-CHE-002-ZV9-009 </v>
      </c>
      <c r="B361" s="21" t="str">
        <v>Vysvětlí význam pedosféry a litosféry jako zdroje obživy, surovin a životního prostředí organismů včetně člověka.</v>
      </c>
      <c r="C361" s="21" t="str">
        <v>U vybraných minerálů, rud a stavebních materiálů uvede prvky nebo sloučeniny, které tyto suroviny obsahují.</v>
      </c>
      <c r="D361" s="21" t="str">
        <v>X</v>
      </c>
      <c r="E361" s="21" t="str">
        <v>X</v>
      </c>
      <c r="F361" s="21" t="str">
        <v>X</v>
      </c>
      <c r="G361" s="21" t="str">
        <v>CAP-PRI-005-ZV9-015 
Odvozuje význam minerálů, hornin a půdy na základě charakteristik zjištěných z informačních zdrojů a pomocí zkoumání jejich vlastností.</v>
      </c>
      <c r="H361" s="3" t="s">
        <v>569</v>
      </c>
    </row>
    <row r="362" spans="1:8" ht="129" thickBot="1">
      <c r="A362" s="21" t="str">
        <v xml:space="preserve">CAP-CHE-002-ZV9-009 </v>
      </c>
      <c r="B362" s="21" t="str">
        <v>Vysvětlí význam pedosféry a litosféry jako zdroje obživy, surovin a životního prostředí organismů včetně člověka.</v>
      </c>
      <c r="C362" s="21" t="str">
        <v>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v>
      </c>
      <c r="D362" s="21" t="str">
        <v>X</v>
      </c>
      <c r="E362" s="21" t="str">
        <v>X</v>
      </c>
      <c r="F362" s="21" t="str">
        <v>X</v>
      </c>
      <c r="G362" s="21" t="str">
        <v>X</v>
      </c>
      <c r="H362" s="3" t="s">
        <v>570</v>
      </c>
    </row>
    <row r="363" spans="1:8" ht="57.75" thickBot="1">
      <c r="A363" s="21" t="str">
        <v xml:space="preserve">CAP-CHE-002-ZV9-009 </v>
      </c>
      <c r="B363" s="21" t="str">
        <v>Vysvětlí význam pedosféry a litosféry jako zdroje obživy, surovin a životního prostředí organismů včetně člověka.</v>
      </c>
      <c r="C363" s="21" t="str">
        <v>S využitím mapy uvede příklady ložisek významných surovin v ČR a v zahraničí.</v>
      </c>
      <c r="D363" s="21" t="str">
        <v>X</v>
      </c>
      <c r="E363" s="21" t="str">
        <v>X</v>
      </c>
      <c r="F363" s="21" t="str">
        <v>X</v>
      </c>
      <c r="G363" s="21" t="str">
        <v>X</v>
      </c>
      <c r="H363" s="3" t="s">
        <v>571</v>
      </c>
    </row>
    <row r="364" spans="1:8" ht="86.25" thickBot="1">
      <c r="A364" s="21" t="str">
        <v xml:space="preserve">CAP-CHE-002-ZV9-009 </v>
      </c>
      <c r="B364" s="21" t="str">
        <v>Vysvětlí význam pedosféry a litosféry jako zdroje obživy, surovin a životního prostředí organismů včetně člověka.</v>
      </c>
      <c r="C364" s="21" t="str">
        <v>Rozlišuje pojmy prvotní a druhotné suroviny, uvádí jejich příklady a využití.</v>
      </c>
      <c r="D364" s="21" t="str">
        <v>X</v>
      </c>
      <c r="E364" s="21" t="str">
        <v>X</v>
      </c>
      <c r="F364" s="21" t="str">
        <v>X</v>
      </c>
      <c r="G364" s="21" t="str">
        <v>CAP-PRI-005-ZV9-015 
Odvozuje význam minerálů, hornin a půdy na základě charakteristik zjištěných z informačních zdrojů a pomocí zkoumání jejich vlastností.</v>
      </c>
      <c r="H364" s="3" t="s">
        <v>572</v>
      </c>
    </row>
    <row r="365" spans="1:8" ht="171.75" thickBot="1">
      <c r="A365" s="21" t="str">
        <v xml:space="preserve">CAP-CHE-002-ZV9-009 </v>
      </c>
      <c r="B365" s="21" t="str">
        <v>Vysvětlí význam pedosféry a litosféry jako zdroje obživy, surovin a životního prostředí organismů včetně člověka.</v>
      </c>
      <c r="C365" s="21" t="str">
        <v>Zhodnotí přínosy a rizika spojená se získáváním prvotních surovin.</v>
      </c>
      <c r="D365" s="21" t="str">
        <v>Zhodnotí rizika spojená se získáváním prvotních surovin. Určí hojně průmyslem využívané prvky a posoudí jejich dostupnost v budoucnosti.</v>
      </c>
      <c r="E365" s="21" t="str">
        <v>KRP-KRP-000-ZV9-001 
Kriticky hodnotí informace z různých zdrojů.</v>
      </c>
      <c r="F365" s="21" t="str">
        <v>X</v>
      </c>
      <c r="G365" s="21" t="str">
        <v>CAP-PRI-002-ZV9-005 
Podílí se na návrhu způsobu obnovy nebo ochrany cenného nebo člověkem narušeného území v regionu a posoudí možné dopady navrženého opatření. 
CAP-PRI-005-ZV9-015 
Odvozuje význam minerálů, hornin a půdy na základě charakteristik zjištěných z informačních zdrojů a pomocí zkoumání jejich vlastností.</v>
      </c>
      <c r="H365" s="3" t="s">
        <v>573</v>
      </c>
    </row>
    <row r="366" spans="1:8" ht="57.75" thickBot="1">
      <c r="A366" s="21" t="str">
        <v xml:space="preserve">CAP-CHE-002-ZV9-009 </v>
      </c>
      <c r="B366" s="21" t="str">
        <v>Vysvětlí význam pedosféry a litosféry jako zdroje obživy, surovin a životního prostředí organismů včetně člověka.</v>
      </c>
      <c r="C366" s="21" t="str">
        <v>Na příkladu konkrétního výrobku zmapuje cestu jeho výroby od prvotních surovin až po samotný produkt.</v>
      </c>
      <c r="D366" s="21" t="str">
        <v>X</v>
      </c>
      <c r="E366" s="21" t="str">
        <v>X</v>
      </c>
      <c r="F366" s="21" t="str">
        <v>X</v>
      </c>
      <c r="G366" s="21" t="str">
        <v>X</v>
      </c>
      <c r="H366" s="3" t="s">
        <v>574</v>
      </c>
    </row>
    <row r="367" spans="1:8" ht="57.75" thickBot="1">
      <c r="A367" s="21" t="str">
        <v xml:space="preserve">CAP-CHE-002-ZV9-009 </v>
      </c>
      <c r="B367" s="21" t="str">
        <v>Vysvětlí význam pedosféry a litosféry jako zdroje obživy, surovin a životního prostředí organismů včetně člověka.</v>
      </c>
      <c r="C367" s="21" t="str">
        <v>Rozlišuje prvky na nekovy, polokovy a kovy a uvádí charakteristické vlastnosti konkrétních zástupců těchto látek.</v>
      </c>
      <c r="D367" s="21" t="str">
        <v>X</v>
      </c>
      <c r="E367" s="21" t="str">
        <v>X</v>
      </c>
      <c r="F367" s="21" t="str">
        <v>X</v>
      </c>
      <c r="G367" s="21" t="str">
        <v>X</v>
      </c>
      <c r="H367" s="3" t="s">
        <v>575</v>
      </c>
    </row>
    <row r="368" spans="1:8" ht="72" thickBot="1">
      <c r="A368" s="21" t="str">
        <v xml:space="preserve">CAP-CHE-002-ZV9-009 </v>
      </c>
      <c r="B368" s="21" t="str">
        <v>Vysvětlí význam pedosféry a litosféry jako zdroje obživy, surovin a životního prostředí organismů včetně člověka.</v>
      </c>
      <c r="C368" s="21" t="str">
        <v>Vyjmenuje hlavní skupiny chemických látek užívaných v zemědělství a posoudí význam a dopady jejich užívání na životní prostředí.</v>
      </c>
      <c r="D368" s="21" t="str">
        <v>S oporou o ověřené internetové zdroje vyhledá přínosy plošného využívání hnojiv.</v>
      </c>
      <c r="E368" s="21" t="str">
        <v>X</v>
      </c>
      <c r="F368" s="21" t="str">
        <v>X</v>
      </c>
      <c r="G368" s="21" t="str">
        <v>X</v>
      </c>
      <c r="H368" s="3" t="s">
        <v>576</v>
      </c>
    </row>
    <row r="369" spans="1:8" ht="72" thickBot="1">
      <c r="A369" s="21" t="str">
        <v xml:space="preserve">CAP-CHE-002-ZV9-009 </v>
      </c>
      <c r="B369" s="21" t="str">
        <v>Vysvětlí význam pedosféry a litosféry jako zdroje obživy, surovin a životního prostředí organismů včetně člověka.</v>
      </c>
      <c r="C369" s="21" t="str">
        <v>Identifikuje hlavní skupiny látek používaných k péči o rostliny ve své domácnosti, seznamuje se s jejich chemickým složením, funkcí a pravidly zacházení s nimi.</v>
      </c>
      <c r="D369" s="21" t="str">
        <v>X</v>
      </c>
      <c r="E369" s="21" t="str">
        <v>KPP-NAP-000-ZV9-001 
Využívá příležitosti a výzvy pro rozvoj v různých oblastech vlastního života.</v>
      </c>
      <c r="F369" s="21" t="str">
        <v>X</v>
      </c>
      <c r="G369" s="21" t="str">
        <v>X</v>
      </c>
      <c r="H369" s="3" t="s">
        <v>576</v>
      </c>
    </row>
    <row r="370" spans="1:8" ht="214.5" thickBot="1">
      <c r="A370" s="21" t="str">
        <v xml:space="preserve">CAP-CHE-002-ZV9-009 </v>
      </c>
      <c r="B370" s="21" t="str">
        <v>Vysvětlí význam pedosféry a litosféry jako zdroje obživy, surovin a životního prostředí organismů včetně člověka.</v>
      </c>
      <c r="C370" s="21" t="str">
        <v>S využitím statistických dat objasní spojitost mezi nadměrným užíváním hnojiv a zhoršováním kvality vody.</v>
      </c>
      <c r="D370" s="21" t="str">
        <v>X</v>
      </c>
      <c r="E370" s="21" t="str">
        <v>KRP-KRP-000-ZV9-001 
Kriticky hodnotí informace z různých zdrojů. 
KDI-DAT-000-ZV9-001 
Data získaná na základě vlastních kritérií a formulovaných dotazů z různých digitálních zdrojů posuzuje z hlediska souladu s již známými poznatky i nároku na spolehlivost zdroje.</v>
      </c>
      <c r="F370" s="21" t="str">
        <v>ZGM-MUV-000-ZV9-001 
Aplikuje metody analýzy a syntézy při řešení matematických postupů.</v>
      </c>
      <c r="G370" s="21" t="str">
        <v>CAP-PRI-002-ZV9-005 
Podílí se na návrhu způsobu obnovy nebo ochrany cenného nebo člověkem narušeného území v regionu a posoudí možné dopady navrženého opatření.
ŠOVU: Porovná různé zemědělsky využívané plochy a jejich okolí (okraje polí, rybníky) z hlediska diverzity a zatížení živinami (zejména dusíkem a fosforem z umělých hnojiv) a na základě práci s informačními zdroji navrhne udržitelnější způsob hospodaření.</v>
      </c>
      <c r="H370" s="3"/>
    </row>
    <row r="371" spans="1:8" ht="43.5" thickBot="1">
      <c r="A371" s="21" t="str">
        <v xml:space="preserve">CAP-CHE-003-ZV9-010 </v>
      </c>
      <c r="B371" s="21" t="str">
        <v>Zhodnotí využívání materiálů a energetických surovin v kontextu udržitelnosti.</v>
      </c>
      <c r="C371" s="21" t="str">
        <v>X</v>
      </c>
      <c r="D371" s="21" t="str">
        <v>X</v>
      </c>
      <c r="E371" s="21" t="str">
        <v>X</v>
      </c>
      <c r="F371" s="21" t="str">
        <v>X</v>
      </c>
      <c r="G371" s="21" t="str">
        <v>X</v>
      </c>
      <c r="H371" s="3"/>
    </row>
    <row r="372" spans="1:8" ht="43.5" thickBot="1">
      <c r="A372" s="21" t="str">
        <v xml:space="preserve">CAP-CHE-003-ZV9-010 </v>
      </c>
      <c r="B372" s="21" t="str">
        <v>Zhodnotí využívání materiálů a energetických surovin v kontextu udržitelnosti.</v>
      </c>
      <c r="C372" s="21" t="str">
        <v>X</v>
      </c>
      <c r="D372" s="21" t="str">
        <v>X</v>
      </c>
      <c r="E372" s="21" t="str">
        <v>X</v>
      </c>
      <c r="F372" s="21" t="str">
        <v>X</v>
      </c>
      <c r="G372" s="21" t="str">
        <v>X</v>
      </c>
      <c r="H372" s="3"/>
    </row>
    <row r="373" spans="1:8" ht="43.5" thickBot="1">
      <c r="A373" s="21" t="str">
        <v xml:space="preserve">CAP-CHE-003-ZV9-010 </v>
      </c>
      <c r="B373" s="21" t="str">
        <v>Zhodnotí využívání materiálů a energetických surovin v kontextu udržitelnosti.</v>
      </c>
      <c r="C373" s="21" t="str">
        <v>X</v>
      </c>
      <c r="D373" s="21" t="str">
        <v>X</v>
      </c>
      <c r="E373" s="21" t="str">
        <v>X</v>
      </c>
      <c r="F373" s="21" t="str">
        <v>X</v>
      </c>
      <c r="G373" s="21" t="str">
        <v>X</v>
      </c>
      <c r="H373" s="3"/>
    </row>
    <row r="374" spans="1:8" ht="43.5" thickBot="1">
      <c r="A374" s="21" t="str">
        <v xml:space="preserve">CAP-CHE-003-ZV9-010 </v>
      </c>
      <c r="B374" s="21" t="str">
        <v>Zhodnotí využívání materiálů a energetických surovin v kontextu udržitelnosti.</v>
      </c>
      <c r="C374" s="21" t="str">
        <v>X</v>
      </c>
      <c r="D374" s="21" t="str">
        <v>X</v>
      </c>
      <c r="E374" s="21" t="str">
        <v>X</v>
      </c>
      <c r="F374" s="21" t="str">
        <v>X</v>
      </c>
      <c r="G374" s="21" t="str">
        <v>X</v>
      </c>
      <c r="H374" s="3"/>
    </row>
    <row r="375" spans="1:8" ht="15" thickBot="1">
      <c r="A375" s="21" t="str">
        <v>X</v>
      </c>
      <c r="B375" s="21" t="str">
        <v>X</v>
      </c>
      <c r="C375" s="21" t="str">
        <v>X</v>
      </c>
      <c r="D375" s="21" t="str">
        <v>X</v>
      </c>
      <c r="E375" s="21" t="str">
        <v>X</v>
      </c>
      <c r="F375" s="21" t="str">
        <v>X</v>
      </c>
      <c r="G375" s="21" t="str">
        <v>X</v>
      </c>
      <c r="H375" s="3"/>
    </row>
    <row r="376" spans="1:8" ht="43.5" thickBot="1">
      <c r="A376" s="21" t="str">
        <v xml:space="preserve">CAP-CHE-003-ZV9-010 </v>
      </c>
      <c r="B376" s="21" t="str">
        <v>Zhodnotí využívání materiálů a energetických surovin v kontextu udržitelnosti.</v>
      </c>
      <c r="C376" s="21" t="str">
        <v>X</v>
      </c>
      <c r="D376" s="21" t="str">
        <v>X</v>
      </c>
      <c r="E376" s="21" t="str">
        <v>X</v>
      </c>
      <c r="F376" s="21" t="str">
        <v>X</v>
      </c>
      <c r="G376" s="21" t="str">
        <v>X</v>
      </c>
      <c r="H376" s="3"/>
    </row>
    <row r="377" spans="1:8" ht="43.5" thickBot="1">
      <c r="A377" s="21" t="str">
        <v>CAP-CHE-003-ZV9-010</v>
      </c>
      <c r="B377" s="21" t="str">
        <v>Zhodnotí využívání materiálů a energetických surovin v kontextu udržitelnosti.</v>
      </c>
      <c r="C377" s="21" t="str">
        <v>X</v>
      </c>
      <c r="D377" s="21" t="str">
        <v>X</v>
      </c>
      <c r="E377" s="21" t="str">
        <v>X</v>
      </c>
      <c r="F377" s="21" t="str">
        <v>X</v>
      </c>
      <c r="G377" s="21" t="str">
        <v>X</v>
      </c>
      <c r="H377" s="3"/>
    </row>
    <row r="378" spans="1:8" ht="15" thickBot="1">
      <c r="A378" s="21" t="str">
        <v>X</v>
      </c>
      <c r="B378" s="21" t="str">
        <v>X</v>
      </c>
      <c r="C378" s="21" t="str">
        <v>X</v>
      </c>
      <c r="D378" s="21" t="str">
        <v>X</v>
      </c>
      <c r="E378" s="21" t="str">
        <v>X</v>
      </c>
      <c r="F378" s="21" t="str">
        <v>X</v>
      </c>
      <c r="G378" s="21" t="str">
        <v>X</v>
      </c>
      <c r="H378" s="3"/>
    </row>
    <row r="379" spans="1:8" ht="43.5" thickBot="1">
      <c r="A379" s="21" t="str">
        <v>CAP-CHE-003-ZV9-010</v>
      </c>
      <c r="B379" s="21" t="str">
        <v>Zhodnotí využívání materiálů a energetických surovin v kontextu udržitelnosti.</v>
      </c>
      <c r="C379" s="21" t="str">
        <v>X</v>
      </c>
      <c r="D379" s="21" t="str">
        <v>X</v>
      </c>
      <c r="E379" s="21" t="str">
        <v>X</v>
      </c>
      <c r="F379" s="21" t="str">
        <v>X</v>
      </c>
      <c r="G379" s="21" t="str">
        <v>X</v>
      </c>
      <c r="H379" s="3"/>
    </row>
    <row r="380" spans="1:8" ht="15" thickBot="1">
      <c r="A380" s="21" t="str">
        <v>X</v>
      </c>
      <c r="B380" s="21" t="str">
        <v>X</v>
      </c>
      <c r="C380" s="21" t="str">
        <v>X</v>
      </c>
      <c r="D380" s="21" t="str">
        <v>X</v>
      </c>
      <c r="E380" s="21" t="str">
        <v>X</v>
      </c>
      <c r="F380" s="21" t="str">
        <v>X</v>
      </c>
      <c r="G380" s="21" t="str">
        <v>X</v>
      </c>
      <c r="H380" s="3"/>
    </row>
    <row r="381" spans="1:8" ht="86.25" thickBot="1">
      <c r="A381" s="21" t="str">
        <v>CAP-CHE-003-ZV9-012</v>
      </c>
      <c r="B381" s="21" t="str">
        <v>Na konkrétních příkladech popíše chemickou reakci jako změnu výchozích látek na produkty za uvolnění nebo spotřebování energie při přeskupování atomů a chemických vazeb.</v>
      </c>
      <c r="C381" s="21" t="str">
        <v>X</v>
      </c>
      <c r="D381" s="21" t="str">
        <v>X</v>
      </c>
      <c r="E381" s="21" t="str">
        <v>X</v>
      </c>
      <c r="F381" s="21" t="str">
        <v>X</v>
      </c>
      <c r="G381" s="21" t="str">
        <v>X</v>
      </c>
      <c r="H381" s="3"/>
    </row>
    <row r="382" spans="1:8" ht="86.25" thickBot="1">
      <c r="A382" s="21" t="str">
        <v>CAP-CHE-003-ZV9-012</v>
      </c>
      <c r="B382" s="21" t="str">
        <v>Na konkrétních příkladech popíše chemickou reakci jako změnu výchozích látek na produkty za uvolnění nebo spotřebování energie při přeskupování atomů a chemických vazeb.</v>
      </c>
      <c r="C382" s="21" t="str">
        <v>X</v>
      </c>
      <c r="D382" s="21" t="str">
        <v>X</v>
      </c>
      <c r="E382" s="21" t="str">
        <v>X</v>
      </c>
      <c r="F382" s="21" t="str">
        <v>X</v>
      </c>
      <c r="G382" s="21" t="str">
        <v>X</v>
      </c>
      <c r="H382" s="3"/>
    </row>
    <row r="383" spans="1:8" ht="86.25" thickBot="1">
      <c r="A383" s="21" t="str">
        <v>CAP-CHE-003-ZV9-012</v>
      </c>
      <c r="B383" s="21" t="str">
        <v>Na konkrétních příkladech popíše chemickou reakci jako změnu výchozích látek na produkty za uvolnění nebo spotřebování energie při přeskupování atomů a chemických vazeb.</v>
      </c>
      <c r="C383" s="21" t="str">
        <v>X</v>
      </c>
      <c r="D383" s="21" t="str">
        <v>X</v>
      </c>
      <c r="E383" s="21" t="str">
        <v>X</v>
      </c>
      <c r="F383" s="21" t="str">
        <v>X</v>
      </c>
      <c r="G383" s="21" t="str">
        <v>X</v>
      </c>
      <c r="H383" s="3"/>
    </row>
    <row r="384" spans="1:8" ht="86.25" thickBot="1">
      <c r="A384" s="21" t="str">
        <v>CAP-CHE-003-ZV9-012</v>
      </c>
      <c r="B384" s="21" t="str">
        <v>Na konkrétních příkladech popíše chemickou reakci jako změnu výchozích látek na produkty za uvolnění nebo spotřebování energie při přeskupování atomů a chemických vazeb.</v>
      </c>
      <c r="C384" s="21" t="str">
        <v>X</v>
      </c>
      <c r="D384" s="21" t="str">
        <v>X</v>
      </c>
      <c r="E384" s="21" t="str">
        <v>X</v>
      </c>
      <c r="F384" s="21" t="str">
        <v>X</v>
      </c>
      <c r="G384" s="21" t="str">
        <v>X</v>
      </c>
      <c r="H384" s="3"/>
    </row>
    <row r="385" spans="1:8" ht="86.25" thickBot="1">
      <c r="A385" s="21" t="str">
        <v>CAP-CHE-003-ZV9-012</v>
      </c>
      <c r="B385" s="21" t="str">
        <v>Na konkrétních příkladech popíše chemickou reakci jako změnu výchozích látek na produkty za uvolnění nebo spotřebování energie při přeskupování atomů a chemických vazeb.</v>
      </c>
      <c r="C385" s="21" t="str">
        <v>X</v>
      </c>
      <c r="D385" s="21" t="str">
        <v>X</v>
      </c>
      <c r="E385" s="21" t="str">
        <v>X</v>
      </c>
      <c r="F385" s="21" t="str">
        <v>X</v>
      </c>
      <c r="G385" s="21" t="str">
        <v>X</v>
      </c>
      <c r="H385" s="3"/>
    </row>
    <row r="386" spans="1:8" ht="86.25" thickBot="1">
      <c r="A386" s="21" t="str">
        <v>CAP-CHE-003-ZV9-012</v>
      </c>
      <c r="B386" s="21" t="str">
        <v>Na konkrétních příkladech popíše chemickou reakci jako změnu výchozích látek na produkty za uvolnění nebo spotřebování energie při přeskupování atomů a chemických vazeb.</v>
      </c>
      <c r="C386" s="21" t="str">
        <v>X</v>
      </c>
      <c r="D386" s="21" t="str">
        <v>X</v>
      </c>
      <c r="E386" s="21" t="str">
        <v>X</v>
      </c>
      <c r="F386" s="21" t="str">
        <v>X</v>
      </c>
      <c r="G386" s="21" t="str">
        <v>X</v>
      </c>
      <c r="H386" s="3"/>
    </row>
    <row r="387" spans="1:8" ht="57.75" thickBot="1">
      <c r="A387" s="21" t="str">
        <v>CAP-CHE-003-ZV9-011</v>
      </c>
      <c r="B387" s="21" t="str">
        <v>Navrhne a provede pozorování, demonstrace a pokusy včetně záznamu, zpracování a prezentace jejich výsledků.</v>
      </c>
      <c r="C387" s="21" t="str">
        <v>X</v>
      </c>
      <c r="D387" s="21" t="str">
        <v>X</v>
      </c>
      <c r="E387" s="21" t="str">
        <v>X</v>
      </c>
      <c r="F387" s="21" t="str">
        <v>X</v>
      </c>
      <c r="G387" s="21" t="str">
        <v>X</v>
      </c>
      <c r="H387" s="3"/>
    </row>
    <row r="388" spans="1:8" ht="57.75" thickBot="1">
      <c r="A388" s="21" t="str">
        <v>CAP-CHE-003-ZV9-011</v>
      </c>
      <c r="B388" s="21" t="str">
        <v>Navrhne a provede pozorování, demonstrace a pokusy včetně záznamu, zpracování a prezentace jejich výsledků.</v>
      </c>
      <c r="C388" s="21" t="str">
        <v>X</v>
      </c>
      <c r="D388" s="21" t="str">
        <v>X</v>
      </c>
      <c r="E388" s="21" t="str">
        <v>X</v>
      </c>
      <c r="F388" s="21" t="str">
        <v>X</v>
      </c>
      <c r="G388" s="21" t="str">
        <v>X</v>
      </c>
      <c r="H388" s="3"/>
    </row>
    <row r="389" spans="1:8" ht="57.75" thickBot="1">
      <c r="A389" s="21" t="str">
        <v>CAP-CHE-003-ZV9-011</v>
      </c>
      <c r="B389" s="21" t="str">
        <v>Navrhne a provede pozorování, demonstrace a pokusy včetně záznamu, zpracování a prezentace jejich výsledků.</v>
      </c>
      <c r="C389" s="21" t="str">
        <v>X</v>
      </c>
      <c r="D389" s="21" t="str">
        <v>X</v>
      </c>
      <c r="E389" s="21" t="str">
        <v>X</v>
      </c>
      <c r="F389" s="21" t="str">
        <v>X</v>
      </c>
      <c r="G389" s="21" t="str">
        <v>X</v>
      </c>
      <c r="H389" s="3"/>
    </row>
    <row r="390" spans="1:8" ht="57.75" thickBot="1">
      <c r="A390" s="21" t="str">
        <v>CAP-CHE-003-ZV9-013</v>
      </c>
      <c r="B390" s="21" t="str">
        <v>S pomocí různých informačních zdrojů ilustruje rozmanitost chemie a reflektuje aktuální dění v tomto vědním oboru.</v>
      </c>
      <c r="C390" s="21" t="str">
        <v>X</v>
      </c>
      <c r="D390" s="21" t="str">
        <v>X</v>
      </c>
      <c r="E390" s="21" t="str">
        <v>X</v>
      </c>
      <c r="F390" s="21" t="str">
        <v>X</v>
      </c>
      <c r="G390" s="21" t="str">
        <v>X</v>
      </c>
      <c r="H390" s="3"/>
    </row>
    <row r="391" spans="1:8" ht="57.75" thickBot="1">
      <c r="A391" s="21" t="str">
        <v>CAP-CHE-003-ZV9-013</v>
      </c>
      <c r="B391" s="21" t="str">
        <v>S pomocí různých informačních zdrojů ilustruje rozmanitost chemie a reflektuje aktuální dění v tomto vědním oboru.</v>
      </c>
      <c r="C391" s="21" t="str">
        <v>X</v>
      </c>
      <c r="D391" s="21" t="str">
        <v>X</v>
      </c>
      <c r="E391" s="21" t="str">
        <v>X</v>
      </c>
      <c r="F391" s="21" t="str">
        <v>X</v>
      </c>
      <c r="G391" s="21" t="str">
        <v>X</v>
      </c>
      <c r="H391" s="3"/>
    </row>
    <row r="392" spans="1:8" ht="57.75" thickBot="1">
      <c r="A392" s="21" t="str">
        <v>CAP-CHE-003-ZV9-013</v>
      </c>
      <c r="B392" s="21" t="str">
        <v>S pomocí různých informačních zdrojů ilustruje rozmanitost chemie a reflektuje aktuální dění v tomto vědním oboru.</v>
      </c>
      <c r="C392" s="21" t="str">
        <v>X</v>
      </c>
      <c r="D392" s="21" t="str">
        <v>X</v>
      </c>
      <c r="E392" s="21" t="str">
        <v>X</v>
      </c>
      <c r="F392" s="21" t="str">
        <v>X</v>
      </c>
      <c r="G392" s="21" t="str">
        <v>X</v>
      </c>
      <c r="H392" s="3"/>
    </row>
    <row r="393" spans="1:8" ht="57.75" thickBot="1">
      <c r="A393" s="21" t="str">
        <v>CAP-CHE-003-ZV9-013</v>
      </c>
      <c r="B393" s="21" t="str">
        <v>S pomocí různých informačních zdrojů ilustruje rozmanitost chemie a reflektuje aktuální dění v tomto vědním oboru.</v>
      </c>
      <c r="C393" s="21" t="str">
        <v>X</v>
      </c>
      <c r="D393" s="21" t="str">
        <v>X</v>
      </c>
      <c r="E393" s="21" t="str">
        <v>X</v>
      </c>
      <c r="F393" s="21" t="str">
        <v>X</v>
      </c>
      <c r="G393" s="21" t="str">
        <v>X</v>
      </c>
      <c r="H393" s="3"/>
    </row>
    <row r="394" spans="1:8" ht="72" thickBot="1">
      <c r="A394" s="21" t="str">
        <v xml:space="preserve">CAP-CHE-003-ZV9-014 </v>
      </c>
      <c r="B394" s="21" t="str">
        <v>Zmapuje chemické (a jiné) provozy v místě svého bydliště, zjistí informace o jejich produkci a zhodnotí její vliv na kvalitu životního prostředí a vlastní život.</v>
      </c>
      <c r="C394" s="21" t="str">
        <v>X</v>
      </c>
      <c r="D394" s="21" t="str">
        <v>X</v>
      </c>
      <c r="E394" s="21" t="str">
        <v>X</v>
      </c>
      <c r="F394" s="21" t="str">
        <v>X</v>
      </c>
      <c r="G394" s="21" t="str">
        <v>X</v>
      </c>
      <c r="H394" s="3"/>
    </row>
    <row r="395" spans="1:8" ht="72" thickBot="1">
      <c r="A395" s="21" t="str">
        <v xml:space="preserve">CAP-CHE-003-ZV9-014 </v>
      </c>
      <c r="B395" s="21" t="str">
        <v>Zmapuje chemické (a jiné) provozy v místě svého bydliště, zjistí informace o jejich produkci a zhodnotí její vliv na kvalitu životního prostředí a vlastní život.</v>
      </c>
      <c r="C395" s="21" t="str">
        <v>X</v>
      </c>
      <c r="D395" s="21" t="str">
        <v>X</v>
      </c>
      <c r="E395" s="21" t="str">
        <v>X</v>
      </c>
      <c r="F395" s="21" t="str">
        <v>X</v>
      </c>
      <c r="G395" s="21" t="str">
        <v>X</v>
      </c>
      <c r="H395" s="3"/>
    </row>
    <row r="396" spans="1:8" ht="15" thickBot="1">
      <c r="A396" s="21" t="str">
        <v>X</v>
      </c>
      <c r="B396" s="21" t="str">
        <v>X</v>
      </c>
      <c r="C396" s="21" t="str">
        <v>X</v>
      </c>
      <c r="D396" s="21" t="str">
        <v>X</v>
      </c>
      <c r="E396" s="21" t="str">
        <v>X</v>
      </c>
      <c r="F396" s="21" t="str">
        <v>X</v>
      </c>
      <c r="G396" s="21" t="str">
        <v>X</v>
      </c>
      <c r="H396" s="3"/>
    </row>
    <row r="397" spans="1:8" ht="72" thickBot="1">
      <c r="A397" s="21" t="str">
        <v xml:space="preserve">CAP-CHE-003-ZV9-014 </v>
      </c>
      <c r="B397" s="21" t="str">
        <v>Zmapuje chemické (a jiné) provozy v místě svého bydliště, zjistí informace o jejich produkci a zhodnotí její vliv na kvalitu životního prostředí a vlastní život.</v>
      </c>
      <c r="C397" s="21" t="str">
        <v>X</v>
      </c>
      <c r="D397" s="21" t="str">
        <v>X</v>
      </c>
      <c r="E397" s="21" t="str">
        <v>X</v>
      </c>
      <c r="F397" s="21" t="str">
        <v>X</v>
      </c>
      <c r="G397" s="21" t="str">
        <v>X</v>
      </c>
      <c r="H397" s="3"/>
    </row>
    <row r="398" spans="1:8" ht="72" thickBot="1">
      <c r="A398" s="21" t="str">
        <v xml:space="preserve">CAP-CHE-003-ZV9-014 </v>
      </c>
      <c r="B398" s="21" t="str">
        <v>Zmapuje chemické (a jiné) provozy v místě svého bydliště, zjistí informace o jejich produkci a zhodnotí její vliv na kvalitu životního prostředí a vlastní život.</v>
      </c>
      <c r="C398" s="21" t="str">
        <v>X</v>
      </c>
      <c r="D398" s="21" t="str">
        <v>X</v>
      </c>
      <c r="E398" s="21" t="str">
        <v>X</v>
      </c>
      <c r="F398" s="21" t="str">
        <v>X</v>
      </c>
      <c r="G398" s="21" t="str">
        <v>X</v>
      </c>
      <c r="H398" s="3"/>
    </row>
    <row r="399" spans="1:8" ht="72" thickBot="1">
      <c r="A399" s="21" t="str">
        <v xml:space="preserve">CAP-CHE-003-ZV9-014 </v>
      </c>
      <c r="B399" s="21" t="str">
        <v>Zmapuje chemické (a jiné) provozy v místě svého bydliště, zjistí informace o jejich produkci a zhodnotí její vliv na kvalitu životního prostředí a vlastní život.</v>
      </c>
      <c r="C399" s="21" t="str">
        <v>X</v>
      </c>
      <c r="D399" s="21" t="str">
        <v>X</v>
      </c>
      <c r="E399" s="21" t="str">
        <v>X</v>
      </c>
      <c r="F399" s="21" t="str">
        <v>X</v>
      </c>
      <c r="G399" s="21" t="str">
        <v>X</v>
      </c>
      <c r="H399" s="3"/>
    </row>
    <row r="400" spans="1:8" ht="72" thickBot="1">
      <c r="A400" s="21" t="str">
        <v xml:space="preserve">CAP-CHE-003-ZV9-014 </v>
      </c>
      <c r="B400" s="21" t="str">
        <v>Zmapuje chemické (a jiné) provozy v místě svého bydliště, zjistí informace o jejich produkci a zhodnotí její vliv na kvalitu životního prostředí a vlastní život.</v>
      </c>
      <c r="C400" s="21" t="str">
        <v>X</v>
      </c>
      <c r="D400" s="21" t="str">
        <v>X</v>
      </c>
      <c r="E400" s="21" t="str">
        <v>X</v>
      </c>
      <c r="F400" s="21" t="str">
        <v>X</v>
      </c>
      <c r="G400" s="21" t="str">
        <v>X</v>
      </c>
      <c r="H400" s="3"/>
    </row>
    <row r="401" spans="1:14" ht="72" thickBot="1">
      <c r="A401" s="21" t="str">
        <v xml:space="preserve">CAP-CHE-003-ZV9-014 </v>
      </c>
      <c r="B401" s="21" t="str">
        <v>Zmapuje chemické (a jiné) provozy v místě svého bydliště, zjistí informace o jejich produkci a zhodnotí její vliv na kvalitu životního prostředí a vlastní život.</v>
      </c>
      <c r="C401" s="21" t="str">
        <v>X</v>
      </c>
      <c r="D401" s="21" t="str">
        <v>X</v>
      </c>
      <c r="E401" s="21" t="str">
        <v>X</v>
      </c>
      <c r="F401" s="21" t="str">
        <v>X</v>
      </c>
      <c r="G401" s="21" t="str">
        <v>X</v>
      </c>
      <c r="H401" s="3"/>
    </row>
    <row r="402" spans="1:14" ht="15" thickBot="1">
      <c r="A402" s="21" t="str">
        <v>X</v>
      </c>
      <c r="B402" s="21" t="str">
        <v>X</v>
      </c>
      <c r="C402" s="21" t="str">
        <v>X</v>
      </c>
      <c r="D402" s="21" t="str">
        <v>X</v>
      </c>
      <c r="E402" s="21" t="str">
        <v>X</v>
      </c>
      <c r="F402" s="21" t="str">
        <v>X</v>
      </c>
      <c r="G402" s="21" t="str">
        <v>X</v>
      </c>
      <c r="H402" s="3"/>
    </row>
    <row r="403" spans="1:14">
      <c r="C403" s="10"/>
      <c r="D403" s="27"/>
      <c r="E403" s="27"/>
      <c r="F403" s="27"/>
      <c r="G403" s="27"/>
      <c r="H403" s="27"/>
    </row>
    <row r="404" spans="1:14" ht="15.75" thickBot="1">
      <c r="A404" s="55" t="s">
        <v>232</v>
      </c>
      <c r="B404" s="56"/>
      <c r="C404" s="56"/>
      <c r="D404" s="56"/>
      <c r="E404" s="56"/>
      <c r="F404" s="56"/>
      <c r="G404" s="56"/>
      <c r="H404" s="56"/>
    </row>
    <row r="405" spans="1:14" ht="15.75" thickBot="1">
      <c r="A405" s="61" t="s">
        <v>104</v>
      </c>
      <c r="B405" s="62"/>
      <c r="C405" s="91" t="s">
        <v>577</v>
      </c>
      <c r="D405" s="100" t="s">
        <v>480</v>
      </c>
      <c r="E405" s="100" t="s">
        <v>481</v>
      </c>
      <c r="F405" s="100" t="s">
        <v>482</v>
      </c>
      <c r="G405" s="100" t="s">
        <v>483</v>
      </c>
      <c r="H405" s="91" t="s">
        <v>484</v>
      </c>
      <c r="L405" s="31"/>
      <c r="M405" s="31"/>
      <c r="N405" s="31"/>
    </row>
    <row r="406" spans="1:14" ht="15.75" thickBot="1">
      <c r="A406" s="2" t="s">
        <v>65</v>
      </c>
      <c r="B406" s="50" t="s">
        <v>106</v>
      </c>
      <c r="C406" s="92"/>
      <c r="D406" s="101"/>
      <c r="E406" s="101"/>
      <c r="F406" s="101"/>
      <c r="G406" s="101"/>
      <c r="H406" s="92"/>
      <c r="L406" s="31"/>
      <c r="M406" s="31"/>
      <c r="N406" s="31"/>
    </row>
    <row r="407" spans="1:14" ht="57">
      <c r="A407" s="21" t="str" cm="1">
        <f t="array" ref="A407:B533">IF('Krok 7 - Vazby'!A407:B533="","X",'Krok 7 - Vazby'!A407:B533)</f>
        <v>CAP-CHE-003-ZV9-013</v>
      </c>
      <c r="B407" s="21" t="str">
        <v>S pomocí různých informačních zdrojů ilustruje rozmanitost chemie a reflektuje aktuální dění v tomto vědním oboru.</v>
      </c>
      <c r="C407" s="21" t="str" cm="1">
        <f t="array" ref="C407:C533">IF('Krok 7 - Vazby'!F407:F533="","X",'Krok 7 - Vazby'!F407:F533)</f>
        <v>X</v>
      </c>
      <c r="D407" s="21" t="str" cm="1">
        <f t="array" ref="D407:D533">IF('Krok 7 - Vazby'!H407:H533="","X",'Krok 7 - Vazby'!H407:H533)</f>
        <v>X</v>
      </c>
      <c r="E407" s="21" t="str" cm="1">
        <f t="array" ref="E407:E533">IF('Krok 7 - Vazby'!I407:I533="","X",'Krok 7 - Vazby'!I407:I533)</f>
        <v>X</v>
      </c>
      <c r="F407" s="21" t="str" cm="1">
        <f t="array" ref="F407:F533">IF('Krok 7 - Vazby'!K407:K533="","X",'Krok 7 - Vazby'!K407:K533)</f>
        <v>X</v>
      </c>
      <c r="G407" s="21" t="str" cm="1">
        <f t="array" ref="G407:G533">IF('Krok 7 - Vazby'!J407:J533="","X",'Krok 7 - Vazby'!J407:J533)</f>
        <v>X</v>
      </c>
      <c r="H407" s="3"/>
    </row>
    <row r="408" spans="1:14" ht="43.5" thickBot="1">
      <c r="A408" s="21" t="str">
        <v>CAP-CHE-001-ZV9-005</v>
      </c>
      <c r="B408" s="21" t="str">
        <v>Zhodnotí rizika práce s běžně dostupnými chemickými látkami a pracuje s nimi bezpečně.</v>
      </c>
      <c r="C408" s="21" t="str">
        <v>X</v>
      </c>
      <c r="D408" s="21" t="str">
        <v>X</v>
      </c>
      <c r="E408" s="21" t="str">
        <v>X</v>
      </c>
      <c r="F408" s="21" t="str">
        <v>X</v>
      </c>
      <c r="G408" s="21" t="str">
        <v>X</v>
      </c>
      <c r="H408" s="3"/>
    </row>
    <row r="409" spans="1:14" ht="57.75" thickBot="1">
      <c r="A409" s="21" t="str">
        <v>CAP-CHE-003-ZV9-011</v>
      </c>
      <c r="B409" s="21" t="str">
        <v>Navrhne a provede pozorování, demonstrace a pokusy včetně záznamu, zpracování a prezentace jejich výsledků.</v>
      </c>
      <c r="C409" s="21" t="str">
        <v>X</v>
      </c>
      <c r="D409" s="21" t="str">
        <v>X</v>
      </c>
      <c r="E409" s="21" t="str">
        <v>X</v>
      </c>
      <c r="F409" s="21" t="str">
        <v>X</v>
      </c>
      <c r="G409" s="21" t="str">
        <v>X</v>
      </c>
      <c r="H409" s="3"/>
    </row>
    <row r="410" spans="1:14" ht="43.5" thickBot="1">
      <c r="A410" s="21" t="str">
        <v xml:space="preserve">CAP-CHE-001-ZV9-002
</v>
      </c>
      <c r="B410" s="21" t="str">
        <v>Vytvoří model, kterým popíše chemické přeměny látek v lidském těle při trávení živin.</v>
      </c>
      <c r="C410" s="21" t="str">
        <v>X</v>
      </c>
      <c r="D410" s="21" t="str">
        <v>X</v>
      </c>
      <c r="E410" s="21" t="str">
        <v>X</v>
      </c>
      <c r="F410" s="21" t="str">
        <v>X</v>
      </c>
      <c r="G410" s="21" t="str">
        <v>X</v>
      </c>
      <c r="H410" s="3"/>
    </row>
    <row r="411" spans="1:14" ht="43.5" thickBot="1">
      <c r="A411" s="21" t="str">
        <v xml:space="preserve">CAP-CHE-001-ZV9-001 </v>
      </c>
      <c r="B411" s="21" t="str">
        <v>Posoudí kvalitu a složení potravin z hlediska vyváženého obsahu základních živin a aditiv.</v>
      </c>
      <c r="C411" s="21" t="str">
        <v>X</v>
      </c>
      <c r="D411" s="21" t="str">
        <v>X</v>
      </c>
      <c r="E411" s="21" t="str">
        <v>X</v>
      </c>
      <c r="F411" s="21" t="str">
        <v>X</v>
      </c>
      <c r="G411" s="21" t="str">
        <v>X</v>
      </c>
      <c r="H411" s="3"/>
    </row>
    <row r="412" spans="1:14" ht="43.5" thickBot="1">
      <c r="A412" s="21" t="str">
        <v xml:space="preserve">CAP-CHE-001-ZV9-001 </v>
      </c>
      <c r="B412" s="21" t="str">
        <v>Posoudí kvalitu a složení potravin z hlediska vyváženého obsahu základních živin a aditiv.</v>
      </c>
      <c r="C412" s="21" t="str">
        <v>X</v>
      </c>
      <c r="D412" s="21" t="str">
        <v>X</v>
      </c>
      <c r="E412" s="21" t="str">
        <v>X</v>
      </c>
      <c r="F412" s="21" t="str">
        <v>X</v>
      </c>
      <c r="G412" s="21" t="str">
        <v>X</v>
      </c>
      <c r="H412" s="3"/>
    </row>
    <row r="413" spans="1:14" ht="43.5" thickBot="1">
      <c r="A413" s="21" t="str">
        <v xml:space="preserve">CAP-CHE-001-ZV9-001 </v>
      </c>
      <c r="B413" s="21" t="str">
        <v>Posoudí kvalitu a složení potravin z hlediska vyváženého obsahu základních živin a aditiv.</v>
      </c>
      <c r="C413" s="21" t="str">
        <v>X</v>
      </c>
      <c r="D413" s="21" t="str">
        <v>X</v>
      </c>
      <c r="E413" s="21" t="str">
        <v>X</v>
      </c>
      <c r="F413" s="21" t="str">
        <v>X</v>
      </c>
      <c r="G413" s="21" t="str">
        <v>X</v>
      </c>
      <c r="H413" s="3"/>
    </row>
    <row r="414" spans="1:14" ht="15" thickBot="1">
      <c r="A414" s="21" t="str">
        <v>X</v>
      </c>
      <c r="B414" s="21" t="str">
        <v>X</v>
      </c>
      <c r="C414" s="21" t="str">
        <v>X</v>
      </c>
      <c r="D414" s="21" t="str">
        <v>X</v>
      </c>
      <c r="E414" s="21" t="str">
        <v>X</v>
      </c>
      <c r="F414" s="21" t="str">
        <v>X</v>
      </c>
      <c r="G414" s="21" t="str">
        <v>X</v>
      </c>
      <c r="H414" s="3"/>
    </row>
    <row r="415" spans="1:14" ht="43.5" thickBot="1">
      <c r="A415" s="21" t="str">
        <v xml:space="preserve">CAP-CHE-001-ZV9-001 </v>
      </c>
      <c r="B415" s="21" t="str">
        <v>Posoudí kvalitu a složení potravin z hlediska vyváženého obsahu základních živin a aditiv.</v>
      </c>
      <c r="C415" s="21" t="str">
        <v>X</v>
      </c>
      <c r="D415" s="21" t="str">
        <v>X</v>
      </c>
      <c r="E415" s="21" t="str">
        <v>X</v>
      </c>
      <c r="F415" s="21" t="str">
        <v>X</v>
      </c>
      <c r="G415" s="21" t="str">
        <v>X</v>
      </c>
      <c r="H415" s="3"/>
    </row>
    <row r="416" spans="1:14" ht="43.5" thickBot="1">
      <c r="A416" s="21" t="str">
        <v xml:space="preserve">CAP-CHE-001-ZV9-001 </v>
      </c>
      <c r="B416" s="21" t="str">
        <v>Posoudí kvalitu a složení potravin z hlediska vyváženého obsahu základních živin a aditiv.</v>
      </c>
      <c r="C416" s="21" t="str">
        <v>X</v>
      </c>
      <c r="D416" s="21" t="str">
        <v>X</v>
      </c>
      <c r="E416" s="21" t="str">
        <v>X</v>
      </c>
      <c r="F416" s="21" t="str">
        <v>X</v>
      </c>
      <c r="G416" s="21" t="str">
        <v>X</v>
      </c>
      <c r="H416" s="3"/>
    </row>
    <row r="417" spans="1:8" ht="43.5" thickBot="1">
      <c r="A417" s="21" t="str">
        <v xml:space="preserve">CAP-CHE-001-ZV9-001 </v>
      </c>
      <c r="B417" s="21" t="str">
        <v>Posoudí kvalitu a složení potravin z hlediska vyváženého obsahu základních živin a aditiv.</v>
      </c>
      <c r="C417" s="21" t="str">
        <v>X</v>
      </c>
      <c r="D417" s="21" t="str">
        <v>X</v>
      </c>
      <c r="E417" s="21" t="str">
        <v>X</v>
      </c>
      <c r="F417" s="21" t="str">
        <v>X</v>
      </c>
      <c r="G417" s="21" t="str">
        <v>X</v>
      </c>
      <c r="H417" s="3"/>
    </row>
    <row r="418" spans="1:8" ht="43.5" thickBot="1">
      <c r="A418" s="21" t="str">
        <v xml:space="preserve">CAP-CHE-001-ZV9-001 </v>
      </c>
      <c r="B418" s="21" t="str">
        <v>Posoudí kvalitu a složení potravin z hlediska vyváženého obsahu základních živin a aditiv.</v>
      </c>
      <c r="C418" s="21" t="str">
        <v>X</v>
      </c>
      <c r="D418" s="21" t="str">
        <v>X</v>
      </c>
      <c r="E418" s="21" t="str">
        <v>X</v>
      </c>
      <c r="F418" s="21" t="str">
        <v>X</v>
      </c>
      <c r="G418" s="21" t="str">
        <v>X</v>
      </c>
      <c r="H418" s="3"/>
    </row>
    <row r="419" spans="1:8" ht="57.75" thickBot="1">
      <c r="A419" s="21" t="str">
        <v xml:space="preserve">CAP-CHE-001-ZV9-003 </v>
      </c>
      <c r="B419" s="21" t="str">
        <v>Na vybraných příkladech ilustruje základní vlastnosti tuků, sacharidů a bílkovin a jejich funkci v organismech.</v>
      </c>
      <c r="C419" s="21" t="str">
        <v>X</v>
      </c>
      <c r="D419" s="21" t="str">
        <v>X</v>
      </c>
      <c r="E419" s="21" t="str">
        <v>X</v>
      </c>
      <c r="F419" s="21" t="str">
        <v>X</v>
      </c>
      <c r="G419" s="21" t="str">
        <v>X</v>
      </c>
      <c r="H419" s="3"/>
    </row>
    <row r="420" spans="1:8" ht="72" thickBot="1">
      <c r="A420" s="21" t="str">
        <v>CAP-CHE-001-ZV9-007</v>
      </c>
      <c r="B420" s="21" t="str">
        <v>Zmapuje chemické (a jiné) provozy v místě svého bydliště, zjistí informace o jejich produkci a zhodnotí její vliv na kvalitu životního prostředí a vlastní život.</v>
      </c>
      <c r="C420" s="21" t="str">
        <v>X</v>
      </c>
      <c r="D420" s="21" t="str">
        <v>X</v>
      </c>
      <c r="E420" s="21" t="str">
        <v>X</v>
      </c>
      <c r="F420" s="21" t="str">
        <v>X</v>
      </c>
      <c r="G420" s="21" t="str">
        <v>X</v>
      </c>
      <c r="H420" s="3"/>
    </row>
    <row r="421" spans="1:8" ht="57.75" thickBot="1">
      <c r="A421" s="21" t="str">
        <v xml:space="preserve">CAP-CHE-001-ZV9-003 </v>
      </c>
      <c r="B421" s="21" t="str">
        <v>Na vybraných příkladech ilustruje základní vlastnosti tuků, sacharidů a bílkovin a jejich funkci v organismech.</v>
      </c>
      <c r="C421" s="21" t="str">
        <v>X</v>
      </c>
      <c r="D421" s="21" t="str">
        <v>X</v>
      </c>
      <c r="E421" s="21" t="str">
        <v>X</v>
      </c>
      <c r="F421" s="21" t="str">
        <v>X</v>
      </c>
      <c r="G421" s="21" t="str">
        <v>X</v>
      </c>
      <c r="H421" s="3"/>
    </row>
    <row r="422" spans="1:8" ht="57.75" thickBot="1">
      <c r="A422" s="21" t="str">
        <v xml:space="preserve">CAP-CHE-001-ZV9-003 </v>
      </c>
      <c r="B422" s="21" t="str">
        <v>Na vybraných příkladech ilustruje základní vlastnosti tuků, sacharidů a bílkovin a jejich funkci v organismech.</v>
      </c>
      <c r="C422" s="21" t="str">
        <v>X</v>
      </c>
      <c r="D422" s="21" t="str">
        <v>X</v>
      </c>
      <c r="E422" s="21" t="str">
        <v>X</v>
      </c>
      <c r="F422" s="21" t="str">
        <v>X</v>
      </c>
      <c r="G422" s="21" t="str">
        <v>X</v>
      </c>
      <c r="H422" s="3"/>
    </row>
    <row r="423" spans="1:8" ht="57.75" thickBot="1">
      <c r="A423" s="21" t="str">
        <v xml:space="preserve">CAP-CHE-001-ZV9-003 </v>
      </c>
      <c r="B423" s="21" t="str">
        <v>Na vybraných příkladech ilustruje základní vlastnosti tuků, sacharidů a bílkovin a jejich funkci v organismech.</v>
      </c>
      <c r="C423" s="21" t="str">
        <v>X</v>
      </c>
      <c r="D423" s="21" t="str">
        <v>X</v>
      </c>
      <c r="E423" s="21" t="str">
        <v>X</v>
      </c>
      <c r="F423" s="21" t="str">
        <v>X</v>
      </c>
      <c r="G423" s="21" t="str">
        <v>X</v>
      </c>
      <c r="H423" s="3"/>
    </row>
    <row r="424" spans="1:8" ht="57.75" thickBot="1">
      <c r="A424" s="21" t="str">
        <v xml:space="preserve">CAP-CHE-001-ZV9-003 </v>
      </c>
      <c r="B424" s="21" t="str">
        <v>Na vybraných příkladech ilustruje základní vlastnosti tuků, sacharidů a bílkovin a jejich funkci v organismech.</v>
      </c>
      <c r="C424" s="21" t="str">
        <v>X</v>
      </c>
      <c r="D424" s="21" t="str">
        <v>X</v>
      </c>
      <c r="E424" s="21" t="str">
        <v>X</v>
      </c>
      <c r="F424" s="21" t="str">
        <v>X</v>
      </c>
      <c r="G424" s="21" t="str">
        <v>X</v>
      </c>
      <c r="H424" s="3"/>
    </row>
    <row r="425" spans="1:8" ht="57.75" thickBot="1">
      <c r="A425" s="21" t="str">
        <v xml:space="preserve">CAP-CHE-001-ZV9-003 </v>
      </c>
      <c r="B425" s="21" t="str">
        <v>Na vybraných příkladech ilustruje základní vlastnosti tuků, sacharidů a bílkovin a jejich funkci v organismech.</v>
      </c>
      <c r="C425" s="21" t="str">
        <v>X</v>
      </c>
      <c r="D425" s="21" t="str">
        <v>X</v>
      </c>
      <c r="E425" s="21" t="str">
        <v>X</v>
      </c>
      <c r="F425" s="21" t="str">
        <v>X</v>
      </c>
      <c r="G425" s="21" t="str">
        <v>X</v>
      </c>
      <c r="H425" s="3"/>
    </row>
    <row r="426" spans="1:8" ht="57.75" thickBot="1">
      <c r="A426" s="21" t="str">
        <v xml:space="preserve">CAP-CHE-001-ZV9-003 </v>
      </c>
      <c r="B426" s="21" t="str">
        <v>Na vybraných příkladech ilustruje základní vlastnosti tuků, sacharidů a bílkovin a jejich funkci v organismech.</v>
      </c>
      <c r="C426" s="21" t="str">
        <v>X</v>
      </c>
      <c r="D426" s="21" t="str">
        <v>X</v>
      </c>
      <c r="E426" s="21" t="str">
        <v>X</v>
      </c>
      <c r="F426" s="21" t="str">
        <v>X</v>
      </c>
      <c r="G426" s="21" t="str">
        <v>X</v>
      </c>
      <c r="H426" s="3"/>
    </row>
    <row r="427" spans="1:8" ht="57.75" thickBot="1">
      <c r="A427" s="21" t="str">
        <v xml:space="preserve">CAP-CHE-001-ZV9-003 </v>
      </c>
      <c r="B427" s="21" t="str">
        <v>Na vybraných příkladech ilustruje základní vlastnosti tuků, sacharidů a bílkovin a jejich funkci v organismech.</v>
      </c>
      <c r="C427" s="21" t="str">
        <v>X</v>
      </c>
      <c r="D427" s="21" t="str">
        <v>X</v>
      </c>
      <c r="E427" s="21" t="str">
        <v>X</v>
      </c>
      <c r="F427" s="21" t="str">
        <v>X</v>
      </c>
      <c r="G427" s="21" t="str">
        <v>X</v>
      </c>
      <c r="H427" s="3"/>
    </row>
    <row r="428" spans="1:8" ht="57.75" thickBot="1">
      <c r="A428" s="21" t="str">
        <v xml:space="preserve">CAP-CHE-001-ZV9-002 </v>
      </c>
      <c r="B428" s="21" t="str">
        <v xml:space="preserve">Vytvoří model, kterým popíše chemické přeměny látek v lidském těle při trávení živin.
</v>
      </c>
      <c r="C428" s="21" t="str">
        <v>X</v>
      </c>
      <c r="D428" s="21" t="str">
        <v>X</v>
      </c>
      <c r="E428" s="21" t="str">
        <v>X</v>
      </c>
      <c r="F428" s="21" t="str">
        <v>X</v>
      </c>
      <c r="G428" s="21" t="str">
        <v>X</v>
      </c>
      <c r="H428" s="3"/>
    </row>
    <row r="429" spans="1:8" ht="57.75" thickBot="1">
      <c r="A429" s="21" t="str">
        <v xml:space="preserve">CAP-CHE-001-ZV9-002 </v>
      </c>
      <c r="B429" s="21" t="str">
        <v xml:space="preserve">Vytvoří model, kterým popíše chemické přeměny látek v lidském těle při trávení živin.
</v>
      </c>
      <c r="C429" s="21" t="str">
        <v>X</v>
      </c>
      <c r="D429" s="21" t="str">
        <v>X</v>
      </c>
      <c r="E429" s="21" t="str">
        <v>X</v>
      </c>
      <c r="F429" s="21" t="str">
        <v>X</v>
      </c>
      <c r="G429" s="21" t="str">
        <v>X</v>
      </c>
      <c r="H429" s="3"/>
    </row>
    <row r="430" spans="1:8" ht="57.75" thickBot="1">
      <c r="A430" s="21" t="str">
        <v xml:space="preserve">CAP-CHE-001-ZV9-003 </v>
      </c>
      <c r="B430" s="21" t="str">
        <v>Na vybraných příkladech ilustruje základní vlastnosti tuků, sacharidů a bílkovin a jejich funkci v organismech.</v>
      </c>
      <c r="C430" s="21" t="str">
        <v>X</v>
      </c>
      <c r="D430" s="21" t="str">
        <v>X</v>
      </c>
      <c r="E430" s="21" t="str">
        <v>X</v>
      </c>
      <c r="F430" s="21" t="str">
        <v>X</v>
      </c>
      <c r="G430" s="21" t="str">
        <v>X</v>
      </c>
      <c r="H430" s="3"/>
    </row>
    <row r="431" spans="1:8" ht="57.75" thickBot="1">
      <c r="A431" s="21" t="str">
        <v>CAP-CHE-001-ZV9-002</v>
      </c>
      <c r="B431" s="21" t="str">
        <v xml:space="preserve">Vytvoří model, kterým popíše chemické přeměny látek v lidském těle při trávení živin.
</v>
      </c>
      <c r="C431" s="21" t="str">
        <v>X</v>
      </c>
      <c r="D431" s="21" t="str">
        <v>X</v>
      </c>
      <c r="E431" s="21" t="str">
        <v>X</v>
      </c>
      <c r="F431" s="21" t="str">
        <v>X</v>
      </c>
      <c r="G431" s="21" t="str">
        <v>X</v>
      </c>
      <c r="H431" s="3"/>
    </row>
    <row r="432" spans="1:8" ht="57.75" thickBot="1">
      <c r="A432" s="21" t="str">
        <v xml:space="preserve">CAP-CHE-001-ZV9-003 </v>
      </c>
      <c r="B432" s="21" t="str">
        <v>Na vybraných příkladech ilustruje základní vlastnosti tuků, sacharidů a bílkovin a jejich funkci v organismech.</v>
      </c>
      <c r="C432" s="21" t="str">
        <v>X</v>
      </c>
      <c r="D432" s="21" t="str">
        <v>X</v>
      </c>
      <c r="E432" s="21" t="str">
        <v>X</v>
      </c>
      <c r="F432" s="21" t="str">
        <v>X</v>
      </c>
      <c r="G432" s="21" t="str">
        <v>X</v>
      </c>
      <c r="H432" s="3"/>
    </row>
    <row r="433" spans="1:8" ht="57.75" thickBot="1">
      <c r="A433" s="21" t="str">
        <v xml:space="preserve">CAP-CHE-001-ZV9-002 </v>
      </c>
      <c r="B433" s="21" t="str">
        <v xml:space="preserve">Vytvoří model, kterým popíše chemické přeměny látek v lidském těle při trávení živin.
</v>
      </c>
      <c r="C433" s="21" t="str">
        <v>X</v>
      </c>
      <c r="D433" s="21" t="str">
        <v>X</v>
      </c>
      <c r="E433" s="21" t="str">
        <v>X</v>
      </c>
      <c r="F433" s="21" t="str">
        <v>X</v>
      </c>
      <c r="G433" s="21" t="str">
        <v>X</v>
      </c>
      <c r="H433" s="3"/>
    </row>
    <row r="434" spans="1:8" ht="43.5" thickBot="1">
      <c r="A434" s="21" t="str">
        <v>CAP-CHE-001-ZV9-005</v>
      </c>
      <c r="B434" s="21" t="str">
        <v>Zhodnotí rizika práce s běžně dostupnými chemickými látkami a pracuje s nimi bezpečně.</v>
      </c>
      <c r="C434" s="21" t="str">
        <v>X</v>
      </c>
      <c r="D434" s="21" t="str">
        <v>X</v>
      </c>
      <c r="E434" s="21" t="str">
        <v>X</v>
      </c>
      <c r="F434" s="21" t="str">
        <v>X</v>
      </c>
      <c r="G434" s="21" t="str">
        <v>X</v>
      </c>
      <c r="H434" s="3"/>
    </row>
    <row r="435" spans="1:8" ht="57.75" thickBot="1">
      <c r="A435" s="21" t="str">
        <v xml:space="preserve">CAP-CHE-001-ZV9-004 </v>
      </c>
      <c r="B435" s="21" t="str">
        <v>Na příkladech chemického složení a vlastností látek běžně užívaných v domácnosti zdůvodní možnosti a limity jejich využití.</v>
      </c>
      <c r="C435" s="21" t="str">
        <v>X</v>
      </c>
      <c r="D435" s="21" t="str">
        <v>X</v>
      </c>
      <c r="E435" s="21" t="str">
        <v>X</v>
      </c>
      <c r="F435" s="21" t="str">
        <v>X</v>
      </c>
      <c r="G435" s="21" t="str">
        <v>X</v>
      </c>
      <c r="H435" s="3"/>
    </row>
    <row r="436" spans="1:8" ht="57.75" thickBot="1">
      <c r="A436" s="21" t="str">
        <v xml:space="preserve">CAP-CHE-001-ZV9-004 </v>
      </c>
      <c r="B436" s="21" t="str">
        <v>Na příkladech chemického složení a vlastností látek běžně užívaných v domácnosti zdůvodní možnosti a limity jejich využití.</v>
      </c>
      <c r="C436" s="21" t="str">
        <v>X</v>
      </c>
      <c r="D436" s="21" t="str">
        <v>X</v>
      </c>
      <c r="E436" s="21" t="str">
        <v>X</v>
      </c>
      <c r="F436" s="21" t="str">
        <v>X</v>
      </c>
      <c r="G436" s="21" t="str">
        <v>X</v>
      </c>
      <c r="H436" s="3"/>
    </row>
    <row r="437" spans="1:8" ht="57.75" thickBot="1">
      <c r="A437" s="21" t="str">
        <v xml:space="preserve">CAP-CHE-001-ZV9-004 </v>
      </c>
      <c r="B437" s="21" t="str">
        <v>Na příkladech chemického složení a vlastností látek běžně užívaných v domácnosti zdůvodní možnosti a limity jejich využití.</v>
      </c>
      <c r="C437" s="21" t="str">
        <v>X</v>
      </c>
      <c r="D437" s="21" t="str">
        <v>X</v>
      </c>
      <c r="E437" s="21" t="str">
        <v>X</v>
      </c>
      <c r="F437" s="21" t="str">
        <v>X</v>
      </c>
      <c r="G437" s="21" t="str">
        <v>X</v>
      </c>
      <c r="H437" s="3"/>
    </row>
    <row r="438" spans="1:8" ht="57.75" thickBot="1">
      <c r="A438" s="21" t="str">
        <v>CAP-CHE-003-ZV9-013</v>
      </c>
      <c r="B438" s="21" t="str">
        <v>S pomocí různých informačních zdrojů ilustruje rozmanitost chemie a reflektuje aktuální dění v tomto vědním oboru.</v>
      </c>
      <c r="C438" s="21" t="str">
        <v>X</v>
      </c>
      <c r="D438" s="21" t="str">
        <v>X</v>
      </c>
      <c r="E438" s="21" t="str">
        <v>X</v>
      </c>
      <c r="F438" s="21" t="str">
        <v>X</v>
      </c>
      <c r="G438" s="21" t="str">
        <v>X</v>
      </c>
      <c r="H438" s="3"/>
    </row>
    <row r="439" spans="1:8" ht="57.75" thickBot="1">
      <c r="A439" s="21" t="str">
        <v xml:space="preserve">CAP-CHE-001-ZV9-004 </v>
      </c>
      <c r="B439" s="21" t="str">
        <v>Na příkladech chemického složení a vlastností látek běžně užívaných v domácnosti zdůvodní možnosti a limity jejich využití.</v>
      </c>
      <c r="C439" s="21" t="str">
        <v>X</v>
      </c>
      <c r="D439" s="21" t="str">
        <v>X</v>
      </c>
      <c r="E439" s="21" t="str">
        <v>X</v>
      </c>
      <c r="F439" s="21" t="str">
        <v>X</v>
      </c>
      <c r="G439" s="21" t="str">
        <v>X</v>
      </c>
      <c r="H439" s="3"/>
    </row>
    <row r="440" spans="1:8" ht="57.75" thickBot="1">
      <c r="A440" s="21" t="str">
        <v xml:space="preserve">CAP-CHE-001-ZV9-004 </v>
      </c>
      <c r="B440" s="21" t="str">
        <v>Na příkladech chemického složení a vlastností látek běžně užívaných v domácnosti zdůvodní možnosti a limity jejich využití.</v>
      </c>
      <c r="C440" s="21" t="str">
        <v>X</v>
      </c>
      <c r="D440" s="21" t="str">
        <v>X</v>
      </c>
      <c r="E440" s="21" t="str">
        <v>X</v>
      </c>
      <c r="F440" s="21" t="str">
        <v>X</v>
      </c>
      <c r="G440" s="21" t="str">
        <v>X</v>
      </c>
      <c r="H440" s="3"/>
    </row>
    <row r="441" spans="1:8" ht="57.75" thickBot="1">
      <c r="A441" s="21" t="str">
        <v xml:space="preserve">CAP-CHE-001-ZV9-004 </v>
      </c>
      <c r="B441" s="21" t="str">
        <v>Na příkladech chemického složení a vlastností látek běžně užívaných v domácnosti zdůvodní možnosti a limity jejich využití.</v>
      </c>
      <c r="C441" s="21" t="str">
        <v>X</v>
      </c>
      <c r="D441" s="21" t="str">
        <v>X</v>
      </c>
      <c r="E441" s="21" t="str">
        <v>X</v>
      </c>
      <c r="F441" s="21" t="str">
        <v>X</v>
      </c>
      <c r="G441" s="21" t="str">
        <v>X</v>
      </c>
      <c r="H441" s="3"/>
    </row>
    <row r="442" spans="1:8" ht="57.75" thickBot="1">
      <c r="A442" s="21" t="str">
        <v xml:space="preserve">CAP-CHE-001-ZV9-004 </v>
      </c>
      <c r="B442" s="21" t="str">
        <v>Na příkladech chemického složení a vlastností látek běžně užívaných v domácnosti zdůvodní možnosti a limity jejich využití.</v>
      </c>
      <c r="C442" s="21" t="str">
        <v>X</v>
      </c>
      <c r="D442" s="21" t="str">
        <v>X</v>
      </c>
      <c r="E442" s="21" t="str">
        <v>X</v>
      </c>
      <c r="F442" s="21" t="str">
        <v>X</v>
      </c>
      <c r="G442" s="21" t="str">
        <v>X</v>
      </c>
      <c r="H442" s="3"/>
    </row>
    <row r="443" spans="1:8" ht="57.75" thickBot="1">
      <c r="A443" s="21" t="str">
        <v xml:space="preserve">CAP-CHE-001-ZV9-004 </v>
      </c>
      <c r="B443" s="21" t="str">
        <v>Na příkladech chemického složení a vlastností látek běžně užívaných v domácnosti zdůvodní možnosti a limity jejich využití.</v>
      </c>
      <c r="C443" s="21" t="str">
        <v>X</v>
      </c>
      <c r="D443" s="21" t="str">
        <v>X</v>
      </c>
      <c r="E443" s="21" t="str">
        <v>X</v>
      </c>
      <c r="F443" s="21" t="str">
        <v>X</v>
      </c>
      <c r="G443" s="21" t="str">
        <v>X</v>
      </c>
      <c r="H443" s="3"/>
    </row>
    <row r="444" spans="1:8" ht="57.75" thickBot="1">
      <c r="A444" s="21" t="str">
        <v xml:space="preserve">CAP-CHE-001-ZV9-004 </v>
      </c>
      <c r="B444" s="21" t="str">
        <v>Na příkladech chemického složení a vlastností látek běžně užívaných v domácnosti zdůvodní možnosti a limity jejich využití.</v>
      </c>
      <c r="C444" s="21" t="str">
        <v>X</v>
      </c>
      <c r="D444" s="21" t="str">
        <v>X</v>
      </c>
      <c r="E444" s="21" t="str">
        <v>X</v>
      </c>
      <c r="F444" s="21" t="str">
        <v>X</v>
      </c>
      <c r="G444" s="21" t="str">
        <v>X</v>
      </c>
      <c r="H444" s="3"/>
    </row>
    <row r="445" spans="1:8" ht="57.75" thickBot="1">
      <c r="A445" s="21" t="str">
        <v xml:space="preserve">CAP-CHE-001-ZV9-004 </v>
      </c>
      <c r="B445" s="21" t="str">
        <v>Na příkladech chemického složení a vlastností látek běžně užívaných v domácnosti zdůvodní možnosti a limity jejich využití.</v>
      </c>
      <c r="C445" s="21" t="str">
        <v>X</v>
      </c>
      <c r="D445" s="21" t="str">
        <v>X</v>
      </c>
      <c r="E445" s="21" t="str">
        <v>X</v>
      </c>
      <c r="F445" s="21" t="str">
        <v>X</v>
      </c>
      <c r="G445" s="21" t="str">
        <v>X</v>
      </c>
      <c r="H445" s="3"/>
    </row>
    <row r="446" spans="1:8" ht="57.75" thickBot="1">
      <c r="A446" s="21" t="str">
        <v xml:space="preserve">CAP-CHE-001-ZV9-004 </v>
      </c>
      <c r="B446" s="21" t="str">
        <v>Na příkladech chemického složení a vlastností látek běžně užívaných v domácnosti zdůvodní možnosti a limity jejich využití.</v>
      </c>
      <c r="C446" s="21" t="str">
        <v>X</v>
      </c>
      <c r="D446" s="21" t="str">
        <v>X</v>
      </c>
      <c r="E446" s="21" t="str">
        <v>X</v>
      </c>
      <c r="F446" s="21" t="str">
        <v>X</v>
      </c>
      <c r="G446" s="21" t="str">
        <v>X</v>
      </c>
      <c r="H446" s="3"/>
    </row>
    <row r="447" spans="1:8" ht="43.5" thickBot="1">
      <c r="A447" s="21" t="str">
        <v>CAP-CHE-001-ZV9-005</v>
      </c>
      <c r="B447" s="21" t="str">
        <v>Zhodnotí rizika práce s běžně dostupnými chemickými látkami a pracuje s nimi bezpečně.</v>
      </c>
      <c r="C447" s="21" t="str">
        <v>X</v>
      </c>
      <c r="D447" s="21" t="str">
        <v>X</v>
      </c>
      <c r="E447" s="21" t="str">
        <v>X</v>
      </c>
      <c r="F447" s="21" t="str">
        <v>X</v>
      </c>
      <c r="G447" s="21" t="str">
        <v>X</v>
      </c>
      <c r="H447" s="3"/>
    </row>
    <row r="448" spans="1:8" ht="43.5" thickBot="1">
      <c r="A448" s="21" t="str">
        <v>CAP-CHE-001-ZV9-005</v>
      </c>
      <c r="B448" s="21" t="str">
        <v>Zhodnotí rizika práce s běžně dostupnými chemickými látkami a pracuje s nimi bezpečně.</v>
      </c>
      <c r="C448" s="21" t="str">
        <v>X</v>
      </c>
      <c r="D448" s="21" t="str">
        <v>X</v>
      </c>
      <c r="E448" s="21" t="str">
        <v>X</v>
      </c>
      <c r="F448" s="21" t="str">
        <v>X</v>
      </c>
      <c r="G448" s="21" t="str">
        <v>X</v>
      </c>
      <c r="H448" s="3"/>
    </row>
    <row r="449" spans="1:8" ht="43.5" thickBot="1">
      <c r="A449" s="21" t="str">
        <v>CAP-CHE-001-ZV9-005</v>
      </c>
      <c r="B449" s="21" t="str">
        <v>Zhodnotí rizika práce s běžně dostupnými chemickými látkami a pracuje s nimi bezpečně.</v>
      </c>
      <c r="C449" s="21" t="str">
        <v>X</v>
      </c>
      <c r="D449" s="21" t="str">
        <v>X</v>
      </c>
      <c r="E449" s="21" t="str">
        <v>X</v>
      </c>
      <c r="F449" s="21" t="str">
        <v>X</v>
      </c>
      <c r="G449" s="21" t="str">
        <v>X</v>
      </c>
      <c r="H449" s="3"/>
    </row>
    <row r="450" spans="1:8" ht="57.75" thickBot="1">
      <c r="A450" s="21" t="str">
        <v xml:space="preserve">CAP-CHE-001-ZV9-004 </v>
      </c>
      <c r="B450" s="21" t="str">
        <v>Na příkladech chemického složení a vlastností látek běžně užívaných v domácnosti zdůvodní možnosti a limity jejich využití.</v>
      </c>
      <c r="C450" s="21" t="str">
        <v>X</v>
      </c>
      <c r="D450" s="21" t="str">
        <v>X</v>
      </c>
      <c r="E450" s="21" t="str">
        <v>X</v>
      </c>
      <c r="F450" s="21" t="str">
        <v>X</v>
      </c>
      <c r="G450" s="21" t="str">
        <v>X</v>
      </c>
      <c r="H450" s="3"/>
    </row>
    <row r="451" spans="1:8" ht="57.75" thickBot="1">
      <c r="A451" s="21" t="str">
        <v xml:space="preserve">CAP-CHE-001-ZV9-004 </v>
      </c>
      <c r="B451" s="21" t="str">
        <v>Na příkladech chemického složení a vlastností látek běžně užívaných v domácnosti zdůvodní možnosti a limity jejich využití.</v>
      </c>
      <c r="C451" s="21" t="str">
        <v>X</v>
      </c>
      <c r="D451" s="21" t="str">
        <v>X</v>
      </c>
      <c r="E451" s="21" t="str">
        <v>X</v>
      </c>
      <c r="F451" s="21" t="str">
        <v>X</v>
      </c>
      <c r="G451" s="21" t="str">
        <v>X</v>
      </c>
      <c r="H451" s="3"/>
    </row>
    <row r="452" spans="1:8" ht="57.75" thickBot="1">
      <c r="A452" s="21" t="str">
        <v xml:space="preserve">CAP-CHE-001-ZV9-004 </v>
      </c>
      <c r="B452" s="21" t="str">
        <v>Na příkladech chemického složení a vlastností látek běžně užívaných v domácnosti zdůvodní možnosti a limity jejich využití.</v>
      </c>
      <c r="C452" s="21" t="str">
        <v>X</v>
      </c>
      <c r="D452" s="21" t="str">
        <v>X</v>
      </c>
      <c r="E452" s="21" t="str">
        <v>X</v>
      </c>
      <c r="F452" s="21" t="str">
        <v>X</v>
      </c>
      <c r="G452" s="21" t="str">
        <v>X</v>
      </c>
      <c r="H452" s="3"/>
    </row>
    <row r="453" spans="1:8" ht="57.75" thickBot="1">
      <c r="A453" s="21" t="str">
        <v xml:space="preserve">CAP-CHE-001-ZV9-004 </v>
      </c>
      <c r="B453" s="21" t="str">
        <v>Na příkladech chemického složení a vlastností látek běžně užívaných v domácnosti zdůvodní možnosti a limity jejich využití.</v>
      </c>
      <c r="C453" s="21" t="str">
        <v>X</v>
      </c>
      <c r="D453" s="21" t="str">
        <v>X</v>
      </c>
      <c r="E453" s="21" t="str">
        <v>X</v>
      </c>
      <c r="F453" s="21" t="str">
        <v>X</v>
      </c>
      <c r="G453" s="21" t="str">
        <v>X</v>
      </c>
      <c r="H453" s="3"/>
    </row>
    <row r="454" spans="1:8" ht="43.5" thickBot="1">
      <c r="A454" s="21" t="str">
        <v>CAP-CHE-001-ZV9-005</v>
      </c>
      <c r="B454" s="21" t="str">
        <v>Zhodnotí rizika práce s běžně dostupnými chemickými látkami a pracuje s nimi bezpečně.</v>
      </c>
      <c r="C454" s="21" t="str">
        <v>X</v>
      </c>
      <c r="D454" s="21" t="str">
        <v>X</v>
      </c>
      <c r="E454" s="21" t="str">
        <v>X</v>
      </c>
      <c r="F454" s="21" t="str">
        <v>X</v>
      </c>
      <c r="G454" s="21" t="str">
        <v>X</v>
      </c>
      <c r="H454" s="3"/>
    </row>
    <row r="455" spans="1:8" ht="43.5" thickBot="1">
      <c r="A455" s="21" t="str">
        <v>CAP-CHE-001-ZV9-005</v>
      </c>
      <c r="B455" s="21" t="str">
        <v>Zhodnotí rizika práce s běžně dostupnými chemickými látkami a pracuje s nimi bezpečně.</v>
      </c>
      <c r="C455" s="21" t="str">
        <v>X</v>
      </c>
      <c r="D455" s="21" t="str">
        <v>X</v>
      </c>
      <c r="E455" s="21" t="str">
        <v>X</v>
      </c>
      <c r="F455" s="21" t="str">
        <v>X</v>
      </c>
      <c r="G455" s="21" t="str">
        <v>X</v>
      </c>
      <c r="H455" s="3"/>
    </row>
    <row r="456" spans="1:8" ht="43.5" thickBot="1">
      <c r="A456" s="21" t="str">
        <v xml:space="preserve">CAP-CHE-002-ZV9-006 </v>
      </c>
      <c r="B456" s="21" t="str">
        <v>Analyzuje a interpretuje dostupná data o složení ovzduší v ČR i ve svém okolí.</v>
      </c>
      <c r="C456" s="21" t="str">
        <v>X</v>
      </c>
      <c r="D456" s="21" t="str">
        <v>X</v>
      </c>
      <c r="E456" s="21" t="str">
        <v>X</v>
      </c>
      <c r="F456" s="21" t="str">
        <v>X</v>
      </c>
      <c r="G456" s="21" t="str">
        <v>X</v>
      </c>
      <c r="H456" s="3"/>
    </row>
    <row r="457" spans="1:8" ht="43.5" thickBot="1">
      <c r="A457" s="21" t="str">
        <v xml:space="preserve">CAP-CHE-002-ZV9-006 </v>
      </c>
      <c r="B457" s="21" t="str">
        <v>Analyzuje a interpretuje dostupná data o složení ovzduší v ČR i ve svém okolí.</v>
      </c>
      <c r="C457" s="21" t="str">
        <v>X</v>
      </c>
      <c r="D457" s="21" t="str">
        <v>X</v>
      </c>
      <c r="E457" s="21" t="str">
        <v>X</v>
      </c>
      <c r="F457" s="21" t="str">
        <v>X</v>
      </c>
      <c r="G457" s="21" t="str">
        <v>X</v>
      </c>
      <c r="H457" s="3"/>
    </row>
    <row r="458" spans="1:8" ht="43.5" thickBot="1">
      <c r="A458" s="21" t="str">
        <v xml:space="preserve">CAP-CHE-002-ZV9-006 </v>
      </c>
      <c r="B458" s="21" t="str">
        <v>Analyzuje a interpretuje dostupná data o složení ovzduší v ČR i ve svém okolí.</v>
      </c>
      <c r="C458" s="21" t="str">
        <v>X</v>
      </c>
      <c r="D458" s="21" t="str">
        <v>X</v>
      </c>
      <c r="E458" s="21" t="str">
        <v>X</v>
      </c>
      <c r="F458" s="21" t="str">
        <v>X</v>
      </c>
      <c r="G458" s="21" t="str">
        <v>X</v>
      </c>
      <c r="H458" s="3"/>
    </row>
    <row r="459" spans="1:8" ht="43.5" thickBot="1">
      <c r="A459" s="21" t="str">
        <v xml:space="preserve">CAP-CHE-002-ZV9-006 </v>
      </c>
      <c r="B459" s="21" t="str">
        <v>Analyzuje a interpretuje dostupná data o složení ovzduší v ČR i ve svém okolí.</v>
      </c>
      <c r="C459" s="21" t="str">
        <v>X</v>
      </c>
      <c r="D459" s="21" t="str">
        <v>X</v>
      </c>
      <c r="E459" s="21" t="str">
        <v>X</v>
      </c>
      <c r="F459" s="21" t="str">
        <v>X</v>
      </c>
      <c r="G459" s="21" t="str">
        <v>X</v>
      </c>
      <c r="H459" s="3"/>
    </row>
    <row r="460" spans="1:8" ht="43.5" thickBot="1">
      <c r="A460" s="21" t="str">
        <v xml:space="preserve">CAP-CHE-002-ZV9-006 </v>
      </c>
      <c r="B460" s="21" t="str">
        <v>Analyzuje a interpretuje dostupná data o složení ovzduší v ČR i ve svém okolí.</v>
      </c>
      <c r="C460" s="21" t="str">
        <v>X</v>
      </c>
      <c r="D460" s="21" t="str">
        <v>X</v>
      </c>
      <c r="E460" s="21" t="str">
        <v>X</v>
      </c>
      <c r="F460" s="21" t="str">
        <v>X</v>
      </c>
      <c r="G460" s="21" t="str">
        <v>X</v>
      </c>
      <c r="H460" s="3"/>
    </row>
    <row r="461" spans="1:8" ht="43.5" thickBot="1">
      <c r="A461" s="21" t="str">
        <v xml:space="preserve">CAP-CHE-002-ZV9-006 </v>
      </c>
      <c r="B461" s="21" t="str">
        <v>Analyzuje a interpretuje dostupná data o složení ovzduší v ČR i ve svém okolí.</v>
      </c>
      <c r="C461" s="21" t="str">
        <v>X</v>
      </c>
      <c r="D461" s="21" t="str">
        <v>X</v>
      </c>
      <c r="E461" s="21" t="str">
        <v>X</v>
      </c>
      <c r="F461" s="21" t="str">
        <v>X</v>
      </c>
      <c r="G461" s="21" t="str">
        <v>X</v>
      </c>
      <c r="H461" s="3"/>
    </row>
    <row r="462" spans="1:8" ht="57.75" thickBot="1">
      <c r="A462" s="21" t="str">
        <v xml:space="preserve">CAP-CHE-002-ZV9-007 </v>
      </c>
      <c r="B462" s="21" t="str">
        <v>Schématem znázorní příčiny a projevy znečišťování ovzduší vlivem lidské činnosti včetně kroků k jeho omezování.</v>
      </c>
      <c r="C462" s="21" t="str">
        <v>X</v>
      </c>
      <c r="D462" s="21" t="str">
        <v>X</v>
      </c>
      <c r="E462" s="21" t="str">
        <v>X</v>
      </c>
      <c r="F462" s="21" t="str">
        <v>X</v>
      </c>
      <c r="G462" s="21" t="str">
        <v>X</v>
      </c>
      <c r="H462" s="3"/>
    </row>
    <row r="463" spans="1:8" ht="57.75" thickBot="1">
      <c r="A463" s="21" t="str">
        <v xml:space="preserve">CAP-CHE-002-ZV9-007 </v>
      </c>
      <c r="B463" s="21" t="str">
        <v>Schématem znázorní příčiny a projevy znečišťování ovzduší vlivem lidské činnosti včetně kroků k jeho omezování.</v>
      </c>
      <c r="C463" s="21" t="str">
        <v>X</v>
      </c>
      <c r="D463" s="21" t="str">
        <v>X</v>
      </c>
      <c r="E463" s="21" t="str">
        <v>X</v>
      </c>
      <c r="F463" s="21" t="str">
        <v>X</v>
      </c>
      <c r="G463" s="21" t="str">
        <v>X</v>
      </c>
      <c r="H463" s="3"/>
    </row>
    <row r="464" spans="1:8" ht="57.75" thickBot="1">
      <c r="A464" s="21" t="str">
        <v xml:space="preserve">CAP-CHE-002-ZV9-007 </v>
      </c>
      <c r="B464" s="21" t="str">
        <v>Schématem znázorní příčiny a projevy znečišťování ovzduší vlivem lidské činnosti včetně kroků k jeho omezování.</v>
      </c>
      <c r="C464" s="21" t="str">
        <v>X</v>
      </c>
      <c r="D464" s="21" t="str">
        <v>X</v>
      </c>
      <c r="E464" s="21" t="str">
        <v>X</v>
      </c>
      <c r="F464" s="21" t="str">
        <v>X</v>
      </c>
      <c r="G464" s="21" t="str">
        <v>X</v>
      </c>
      <c r="H464" s="3"/>
    </row>
    <row r="465" spans="1:8" ht="57.75" thickBot="1">
      <c r="A465" s="21" t="str">
        <v xml:space="preserve">CAP-CHE-002-ZV9-007 </v>
      </c>
      <c r="B465" s="21" t="str">
        <v>Schématem znázorní příčiny a projevy znečišťování ovzduší vlivem lidské činnosti včetně kroků k jeho omezování.</v>
      </c>
      <c r="C465" s="21" t="str">
        <v>X</v>
      </c>
      <c r="D465" s="21" t="str">
        <v>X</v>
      </c>
      <c r="E465" s="21" t="str">
        <v>X</v>
      </c>
      <c r="F465" s="21" t="str">
        <v>X</v>
      </c>
      <c r="G465" s="21" t="str">
        <v>X</v>
      </c>
      <c r="H465" s="3"/>
    </row>
    <row r="466" spans="1:8" ht="57.75" thickBot="1">
      <c r="A466" s="21" t="str">
        <v>CAP-CHE-002-ZV9-007</v>
      </c>
      <c r="B466" s="21" t="str">
        <v>Schématem znázorní příčiny a projevy znečišťování ovzduší vlivem lidské činnosti včetně kroků k jeho omezování.</v>
      </c>
      <c r="C466" s="21" t="str">
        <v>X</v>
      </c>
      <c r="D466" s="21" t="str">
        <v>X</v>
      </c>
      <c r="E466" s="21" t="str">
        <v>X</v>
      </c>
      <c r="F466" s="21" t="str">
        <v>X</v>
      </c>
      <c r="G466" s="21" t="str">
        <v>X</v>
      </c>
      <c r="H466" s="3"/>
    </row>
    <row r="467" spans="1:8" ht="57.75" thickBot="1">
      <c r="A467" s="21" t="str">
        <v>CAP-CHE-002-ZV9-007</v>
      </c>
      <c r="B467" s="21" t="str">
        <v>Schématem znázorní příčiny a projevy znečišťování ovzduší vlivem lidské činnosti včetně kroků k jeho omezování.</v>
      </c>
      <c r="C467" s="21" t="str">
        <v>X</v>
      </c>
      <c r="D467" s="21" t="str">
        <v>X</v>
      </c>
      <c r="E467" s="21" t="str">
        <v>X</v>
      </c>
      <c r="F467" s="21" t="str">
        <v>X</v>
      </c>
      <c r="G467" s="21" t="str">
        <v>X</v>
      </c>
      <c r="H467" s="3"/>
    </row>
    <row r="468" spans="1:8" ht="57.75" thickBot="1">
      <c r="A468" s="21" t="str">
        <v>CAP-CHE-002-ZV9-007</v>
      </c>
      <c r="B468" s="21" t="str">
        <v>Schématem znázorní příčiny a projevy znečišťování ovzduší vlivem lidské činnosti včetně kroků k jeho omezování.</v>
      </c>
      <c r="C468" s="21" t="str">
        <v>X</v>
      </c>
      <c r="D468" s="21" t="str">
        <v>X</v>
      </c>
      <c r="E468" s="21" t="str">
        <v>X</v>
      </c>
      <c r="F468" s="21" t="str">
        <v>X</v>
      </c>
      <c r="G468" s="21" t="str">
        <v>X</v>
      </c>
      <c r="H468" s="3"/>
    </row>
    <row r="469" spans="1:8" ht="57.75" thickBot="1">
      <c r="A469" s="21" t="str">
        <v>CAP-CHE-002-ZV9-007</v>
      </c>
      <c r="B469" s="21" t="str">
        <v>Schématem znázorní příčiny a projevy znečišťování ovzduší vlivem lidské činnosti včetně kroků k jeho omezování.</v>
      </c>
      <c r="C469" s="21" t="str">
        <v>X</v>
      </c>
      <c r="D469" s="21" t="str">
        <v>X</v>
      </c>
      <c r="E469" s="21" t="str">
        <v>X</v>
      </c>
      <c r="F469" s="21" t="str">
        <v>X</v>
      </c>
      <c r="G469" s="21" t="str">
        <v>X</v>
      </c>
      <c r="H469" s="3"/>
    </row>
    <row r="470" spans="1:8" ht="57.75" thickBot="1">
      <c r="A470" s="21" t="str">
        <v>CAP-CHE-002-ZV9-007</v>
      </c>
      <c r="B470" s="21" t="str">
        <v>Schématem znázorní příčiny a projevy znečišťování ovzduší vlivem lidské činnosti včetně kroků k jeho omezování.</v>
      </c>
      <c r="C470" s="21" t="str">
        <v>X</v>
      </c>
      <c r="D470" s="21" t="str">
        <v>X</v>
      </c>
      <c r="E470" s="21" t="str">
        <v>X</v>
      </c>
      <c r="F470" s="21" t="str">
        <v>X</v>
      </c>
      <c r="G470" s="21" t="str">
        <v>X</v>
      </c>
      <c r="H470" s="3"/>
    </row>
    <row r="471" spans="1:8" ht="57.75" thickBot="1">
      <c r="A471" s="21" t="str">
        <v>CAP-CHE-002-ZV9-007</v>
      </c>
      <c r="B471" s="21" t="str">
        <v>Schématem znázorní příčiny a projevy znečišťování ovzduší vlivem lidské činnosti včetně kroků k jeho omezování.</v>
      </c>
      <c r="C471" s="21" t="str">
        <v>X</v>
      </c>
      <c r="D471" s="21" t="str">
        <v>X</v>
      </c>
      <c r="E471" s="21" t="str">
        <v>X</v>
      </c>
      <c r="F471" s="21" t="str">
        <v>X</v>
      </c>
      <c r="G471" s="21" t="str">
        <v>X</v>
      </c>
      <c r="H471" s="3"/>
    </row>
    <row r="472" spans="1:8" ht="57.75" thickBot="1">
      <c r="A472" s="21" t="str">
        <v>CAP-CHE-002-ZV9-007</v>
      </c>
      <c r="B472" s="21" t="str">
        <v>Schématem znázorní příčiny a projevy znečišťování ovzduší vlivem lidské činnosti včetně kroků k jeho omezování.</v>
      </c>
      <c r="C472" s="21" t="str">
        <v>X</v>
      </c>
      <c r="D472" s="21" t="str">
        <v>X</v>
      </c>
      <c r="E472" s="21" t="str">
        <v>X</v>
      </c>
      <c r="F472" s="21" t="str">
        <v>X</v>
      </c>
      <c r="G472" s="21" t="str">
        <v>X</v>
      </c>
      <c r="H472" s="3"/>
    </row>
    <row r="473" spans="1:8" ht="57.75" thickBot="1">
      <c r="A473" s="21" t="str">
        <v>CAP-CHE-002-ZV9-007</v>
      </c>
      <c r="B473" s="21" t="str">
        <v>Schématem znázorní příčiny a projevy znečišťování ovzduší vlivem lidské činnosti včetně kroků k jeho omezování.</v>
      </c>
      <c r="C473" s="21" t="str">
        <v>X</v>
      </c>
      <c r="D473" s="21" t="str">
        <v>X</v>
      </c>
      <c r="E473" s="21" t="str">
        <v>X</v>
      </c>
      <c r="F473" s="21" t="str">
        <v>X</v>
      </c>
      <c r="G473" s="21" t="str">
        <v>X</v>
      </c>
      <c r="H473" s="3"/>
    </row>
    <row r="474" spans="1:8" ht="57.75" thickBot="1">
      <c r="A474" s="21" t="str">
        <v>CAP-CHE-002-ZV9-007</v>
      </c>
      <c r="B474" s="21" t="str">
        <v>Schématem znázorní příčiny a projevy znečišťování ovzduší vlivem lidské činnosti včetně kroků k jeho omezování.</v>
      </c>
      <c r="C474" s="21" t="str">
        <v>X</v>
      </c>
      <c r="D474" s="21" t="str">
        <v>X</v>
      </c>
      <c r="E474" s="21" t="str">
        <v>X</v>
      </c>
      <c r="F474" s="21" t="str">
        <v>X</v>
      </c>
      <c r="G474" s="21" t="str">
        <v>X</v>
      </c>
      <c r="H474" s="3"/>
    </row>
    <row r="475" spans="1:8" ht="57.75" thickBot="1">
      <c r="A475" s="21" t="str">
        <v>CAP-CHE-002-ZV9-007</v>
      </c>
      <c r="B475" s="21" t="str">
        <v>Schématem znázorní příčiny a projevy znečišťování ovzduší vlivem lidské činnosti včetně kroků k jeho omezování.</v>
      </c>
      <c r="C475" s="21" t="str">
        <v>X</v>
      </c>
      <c r="D475" s="21" t="str">
        <v>X</v>
      </c>
      <c r="E475" s="21" t="str">
        <v>X</v>
      </c>
      <c r="F475" s="21" t="str">
        <v>X</v>
      </c>
      <c r="G475" s="21" t="str">
        <v>X</v>
      </c>
      <c r="H475" s="3"/>
    </row>
    <row r="476" spans="1:8" ht="43.5" thickBot="1">
      <c r="A476" s="21" t="str">
        <v xml:space="preserve">CAP-CHE-002-ZV9-006 </v>
      </c>
      <c r="B476" s="21" t="str">
        <v>Analyzuje a interpretuje dostupná data o složení ovzduší v ČR i ve svém okolí.</v>
      </c>
      <c r="C476" s="21" t="str">
        <v>X</v>
      </c>
      <c r="D476" s="21" t="str">
        <v>X</v>
      </c>
      <c r="E476" s="21" t="str">
        <v>X</v>
      </c>
      <c r="F476" s="21" t="str">
        <v>X</v>
      </c>
      <c r="G476" s="21" t="str">
        <v>X</v>
      </c>
      <c r="H476" s="3"/>
    </row>
    <row r="477" spans="1:8" ht="57.75" thickBot="1">
      <c r="A477" s="21" t="str">
        <v xml:space="preserve">CAP-CHE-002-ZV9-008 </v>
      </c>
      <c r="B477" s="21" t="str">
        <v>Vytvoří model koloběhu vody v přírodě a zahrne do něj vliv lidské činnosti i význam pro živé organismy.</v>
      </c>
      <c r="C477" s="21" t="str">
        <v>X</v>
      </c>
      <c r="D477" s="21" t="str">
        <v>X</v>
      </c>
      <c r="E477" s="21" t="str">
        <v>X</v>
      </c>
      <c r="F477" s="21" t="str">
        <v>X</v>
      </c>
      <c r="G477" s="21" t="str">
        <v>X</v>
      </c>
      <c r="H477" s="3"/>
    </row>
    <row r="478" spans="1:8" ht="57.75" thickBot="1">
      <c r="A478" s="21" t="str">
        <v xml:space="preserve">CAP-CHE-002-ZV9-008 </v>
      </c>
      <c r="B478" s="21" t="str">
        <v>Vytvoří model koloběhu vody v přírodě a zahrne do něj vliv lidské činnosti i význam pro živé organismy.</v>
      </c>
      <c r="C478" s="21" t="str">
        <v>X</v>
      </c>
      <c r="D478" s="21" t="str">
        <v>X</v>
      </c>
      <c r="E478" s="21" t="str">
        <v>X</v>
      </c>
      <c r="F478" s="21" t="str">
        <v>X</v>
      </c>
      <c r="G478" s="21" t="str">
        <v>X</v>
      </c>
      <c r="H478" s="3"/>
    </row>
    <row r="479" spans="1:8" ht="57.75" thickBot="1">
      <c r="A479" s="21" t="str">
        <v xml:space="preserve">CAP-CHE-002-ZV9-008 </v>
      </c>
      <c r="B479" s="21" t="str">
        <v>Vytvoří model koloběhu vody v přírodě a zahrne do něj vliv lidské činnosti i význam pro živé organismy.</v>
      </c>
      <c r="C479" s="21" t="str">
        <v>X</v>
      </c>
      <c r="D479" s="21" t="str">
        <v>X</v>
      </c>
      <c r="E479" s="21" t="str">
        <v>X</v>
      </c>
      <c r="F479" s="21" t="str">
        <v>X</v>
      </c>
      <c r="G479" s="21" t="str">
        <v>X</v>
      </c>
      <c r="H479" s="3"/>
    </row>
    <row r="480" spans="1:8" ht="57.75" thickBot="1">
      <c r="A480" s="21" t="str">
        <v xml:space="preserve">CAP-CHE-002-ZV9-008 </v>
      </c>
      <c r="B480" s="21" t="str">
        <v>Vytvoří model koloběhu vody v přírodě a zahrne do něj vliv lidské činnosti i význam pro živé organismy.</v>
      </c>
      <c r="C480" s="21" t="str">
        <v>X</v>
      </c>
      <c r="D480" s="21" t="str">
        <v>X</v>
      </c>
      <c r="E480" s="21" t="str">
        <v>X</v>
      </c>
      <c r="F480" s="21" t="str">
        <v>X</v>
      </c>
      <c r="G480" s="21" t="str">
        <v>X</v>
      </c>
      <c r="H480" s="3"/>
    </row>
    <row r="481" spans="1:8" ht="57.75" thickBot="1">
      <c r="A481" s="21" t="str">
        <v xml:space="preserve">CAP-CHE-002-ZV9-008 </v>
      </c>
      <c r="B481" s="21" t="str">
        <v>Vytvoří model koloběhu vody v přírodě a zahrne do něj vliv lidské činnosti i význam pro živé organismy.</v>
      </c>
      <c r="C481" s="21" t="str">
        <v>X</v>
      </c>
      <c r="D481" s="21" t="str">
        <v>X</v>
      </c>
      <c r="E481" s="21" t="str">
        <v>X</v>
      </c>
      <c r="F481" s="21" t="str">
        <v>X</v>
      </c>
      <c r="G481" s="21" t="str">
        <v>X</v>
      </c>
      <c r="H481" s="3"/>
    </row>
    <row r="482" spans="1:8" ht="57.75" thickBot="1">
      <c r="A482" s="21" t="str">
        <v xml:space="preserve">CAP-CHE-002-ZV9-008 </v>
      </c>
      <c r="B482" s="21" t="str">
        <v>Vytvoří model koloběhu vody v přírodě a zahrne do něj vliv lidské činnosti i význam pro živé organismy.</v>
      </c>
      <c r="C482" s="21" t="str">
        <v>X</v>
      </c>
      <c r="D482" s="21" t="str">
        <v>X</v>
      </c>
      <c r="E482" s="21" t="str">
        <v>X</v>
      </c>
      <c r="F482" s="21" t="str">
        <v>X</v>
      </c>
      <c r="G482" s="21" t="str">
        <v>X</v>
      </c>
      <c r="H482" s="3"/>
    </row>
    <row r="483" spans="1:8" ht="57.75" thickBot="1">
      <c r="A483" s="21" t="str">
        <v xml:space="preserve">CAP-CHE-002-ZV9-008 </v>
      </c>
      <c r="B483" s="21" t="str">
        <v>Vytvoří model koloběhu vody v přírodě a zahrne do něj vliv lidské činnosti i význam pro živé organismy.</v>
      </c>
      <c r="C483" s="21" t="str">
        <v>X</v>
      </c>
      <c r="D483" s="21" t="str">
        <v>X</v>
      </c>
      <c r="E483" s="21" t="str">
        <v>X</v>
      </c>
      <c r="F483" s="21" t="str">
        <v>X</v>
      </c>
      <c r="G483" s="21" t="str">
        <v>X</v>
      </c>
      <c r="H483" s="3"/>
    </row>
    <row r="484" spans="1:8" ht="57.75" thickBot="1">
      <c r="A484" s="21" t="str">
        <v xml:space="preserve">CAP-CHE-002-ZV9-008 </v>
      </c>
      <c r="B484" s="21" t="str">
        <v>Vytvoří model koloběhu vody v přírodě a zahrne do něj vliv lidské činnosti i význam pro živé organismy.</v>
      </c>
      <c r="C484" s="21" t="str">
        <v>X</v>
      </c>
      <c r="D484" s="21" t="str">
        <v>X</v>
      </c>
      <c r="E484" s="21" t="str">
        <v>X</v>
      </c>
      <c r="F484" s="21" t="str">
        <v>X</v>
      </c>
      <c r="G484" s="21" t="str">
        <v>X</v>
      </c>
      <c r="H484" s="3"/>
    </row>
    <row r="485" spans="1:8" ht="57.75" thickBot="1">
      <c r="A485" s="21" t="str">
        <v xml:space="preserve">CAP-CHE-002-ZV9-008 </v>
      </c>
      <c r="B485" s="21" t="str">
        <v>Vytvoří model koloběhu vody v přírodě a zahrne do něj vliv lidské činnosti i význam pro živé organismy.</v>
      </c>
      <c r="C485" s="21" t="str">
        <v>X</v>
      </c>
      <c r="D485" s="21" t="str">
        <v>X</v>
      </c>
      <c r="E485" s="21" t="str">
        <v>X</v>
      </c>
      <c r="F485" s="21" t="str">
        <v>X</v>
      </c>
      <c r="G485" s="21" t="str">
        <v>X</v>
      </c>
      <c r="H485" s="3"/>
    </row>
    <row r="486" spans="1:8" ht="57.75" thickBot="1">
      <c r="A486" s="21" t="str">
        <v xml:space="preserve">CAP-CHE-002-ZV9-008 </v>
      </c>
      <c r="B486" s="21" t="str">
        <v>Vytvoří model koloběhu vody v přírodě a zahrne do něj vliv lidské činnosti i význam pro živé organismy.</v>
      </c>
      <c r="C486" s="21" t="str">
        <v>X</v>
      </c>
      <c r="D486" s="21" t="str">
        <v>X</v>
      </c>
      <c r="E486" s="21" t="str">
        <v>X</v>
      </c>
      <c r="F486" s="21" t="str">
        <v>X</v>
      </c>
      <c r="G486" s="21" t="str">
        <v>X</v>
      </c>
      <c r="H486" s="3"/>
    </row>
    <row r="487" spans="1:8" ht="57.75" thickBot="1">
      <c r="A487" s="21" t="str">
        <v xml:space="preserve">CAP-CHE-002-ZV9-008 </v>
      </c>
      <c r="B487" s="21" t="str">
        <v>Vytvoří model koloběhu vody v přírodě a zahrne do něj vliv lidské činnosti i význam pro živé organismy.</v>
      </c>
      <c r="C487" s="21" t="str">
        <v>X</v>
      </c>
      <c r="D487" s="21" t="str">
        <v>X</v>
      </c>
      <c r="E487" s="21" t="str">
        <v>X</v>
      </c>
      <c r="F487" s="21" t="str">
        <v>X</v>
      </c>
      <c r="G487" s="21" t="str">
        <v>X</v>
      </c>
      <c r="H487" s="3"/>
    </row>
    <row r="488" spans="1:8" ht="57.75" thickBot="1">
      <c r="A488" s="21" t="str">
        <v xml:space="preserve">CAP-CHE-002-ZV9-008 </v>
      </c>
      <c r="B488" s="21" t="str">
        <v>Vytvoří model koloběhu vody v přírodě a zahrne do něj vliv lidské činnosti i význam pro živé organismy.</v>
      </c>
      <c r="C488" s="21" t="str">
        <v>X</v>
      </c>
      <c r="D488" s="21" t="str">
        <v>X</v>
      </c>
      <c r="E488" s="21" t="str">
        <v>X</v>
      </c>
      <c r="F488" s="21" t="str">
        <v>X</v>
      </c>
      <c r="G488" s="21" t="str">
        <v>X</v>
      </c>
      <c r="H488" s="3"/>
    </row>
    <row r="489" spans="1:8" ht="57.75" thickBot="1">
      <c r="A489" s="21" t="str">
        <v xml:space="preserve">CAP-CHE-002-ZV9-008 </v>
      </c>
      <c r="B489" s="21" t="str">
        <v>Vytvoří model koloběhu vody v přírodě a zahrne do něj vliv lidské činnosti i význam pro živé organismy.</v>
      </c>
      <c r="C489" s="21" t="str">
        <v>X</v>
      </c>
      <c r="D489" s="21" t="str">
        <v>X</v>
      </c>
      <c r="E489" s="21" t="str">
        <v>X</v>
      </c>
      <c r="F489" s="21" t="str">
        <v>X</v>
      </c>
      <c r="G489" s="21" t="str">
        <v>X</v>
      </c>
      <c r="H489" s="3"/>
    </row>
    <row r="490" spans="1:8" ht="57.75" thickBot="1">
      <c r="A490" s="21" t="str">
        <v xml:space="preserve">CAP-CHE-002-ZV9-008 </v>
      </c>
      <c r="B490" s="21" t="str">
        <v>Vytvoří model koloběhu vody v přírodě a zahrne do něj vliv lidské činnosti i význam pro živé organismy.</v>
      </c>
      <c r="C490" s="21" t="str">
        <v>X</v>
      </c>
      <c r="D490" s="21" t="str">
        <v>X</v>
      </c>
      <c r="E490" s="21" t="str">
        <v>X</v>
      </c>
      <c r="F490" s="21" t="str">
        <v>X</v>
      </c>
      <c r="G490" s="21" t="str">
        <v>X</v>
      </c>
      <c r="H490" s="3"/>
    </row>
    <row r="491" spans="1:8" ht="57.75" thickBot="1">
      <c r="A491" s="21" t="str">
        <v xml:space="preserve">CAP-CHE-002-ZV9-009 </v>
      </c>
      <c r="B491" s="21" t="str">
        <v>Vysvětlí význam pedosféry a litosféry jako zdroje obživy, surovin a životního prostředí organismů včetně člověka.</v>
      </c>
      <c r="C491" s="21" t="str">
        <v>X</v>
      </c>
      <c r="D491" s="21" t="str">
        <v>X</v>
      </c>
      <c r="E491" s="21" t="str">
        <v>X</v>
      </c>
      <c r="F491" s="21" t="str">
        <v>X</v>
      </c>
      <c r="G491" s="21" t="str">
        <v>X</v>
      </c>
      <c r="H491" s="3"/>
    </row>
    <row r="492" spans="1:8" ht="57.75" thickBot="1">
      <c r="A492" s="21" t="str">
        <v xml:space="preserve">CAP-CHE-002-ZV9-009 </v>
      </c>
      <c r="B492" s="21" t="str">
        <v>Vysvětlí význam pedosféry a litosféry jako zdroje obživy, surovin a životního prostředí organismů včetně člověka.</v>
      </c>
      <c r="C492" s="21" t="str">
        <v>X</v>
      </c>
      <c r="D492" s="21" t="str">
        <v>X</v>
      </c>
      <c r="E492" s="21" t="str">
        <v>X</v>
      </c>
      <c r="F492" s="21" t="str">
        <v>X</v>
      </c>
      <c r="G492" s="21" t="str">
        <v>X</v>
      </c>
      <c r="H492" s="3"/>
    </row>
    <row r="493" spans="1:8" ht="57.75" thickBot="1">
      <c r="A493" s="21" t="str">
        <v xml:space="preserve">CAP-CHE-002-ZV9-009 </v>
      </c>
      <c r="B493" s="21" t="str">
        <v>Vysvětlí význam pedosféry a litosféry jako zdroje obživy, surovin a životního prostředí organismů včetně člověka.</v>
      </c>
      <c r="C493" s="21" t="str">
        <v>X</v>
      </c>
      <c r="D493" s="21" t="str">
        <v>X</v>
      </c>
      <c r="E493" s="21" t="str">
        <v>X</v>
      </c>
      <c r="F493" s="21" t="str">
        <v>X</v>
      </c>
      <c r="G493" s="21" t="str">
        <v>X</v>
      </c>
      <c r="H493" s="3"/>
    </row>
    <row r="494" spans="1:8" ht="57.75" thickBot="1">
      <c r="A494" s="21" t="str">
        <v xml:space="preserve">CAP-CHE-002-ZV9-009 </v>
      </c>
      <c r="B494" s="21" t="str">
        <v>Vysvětlí význam pedosféry a litosféry jako zdroje obživy, surovin a životního prostředí organismů včetně člověka.</v>
      </c>
      <c r="C494" s="21" t="str">
        <v>X</v>
      </c>
      <c r="D494" s="21" t="str">
        <v>X</v>
      </c>
      <c r="E494" s="21" t="str">
        <v>X</v>
      </c>
      <c r="F494" s="21" t="str">
        <v>X</v>
      </c>
      <c r="G494" s="21" t="str">
        <v>X</v>
      </c>
      <c r="H494" s="3"/>
    </row>
    <row r="495" spans="1:8" ht="57.75" thickBot="1">
      <c r="A495" s="21" t="str">
        <v xml:space="preserve">CAP-CHE-002-ZV9-009 </v>
      </c>
      <c r="B495" s="21" t="str">
        <v>Vysvětlí význam pedosféry a litosféry jako zdroje obživy, surovin a životního prostředí organismů včetně člověka.</v>
      </c>
      <c r="C495" s="21" t="str">
        <v>X</v>
      </c>
      <c r="D495" s="21" t="str">
        <v>X</v>
      </c>
      <c r="E495" s="21" t="str">
        <v>X</v>
      </c>
      <c r="F495" s="21" t="str">
        <v>X</v>
      </c>
      <c r="G495" s="21" t="str">
        <v>X</v>
      </c>
      <c r="H495" s="3"/>
    </row>
    <row r="496" spans="1:8" ht="57.75" thickBot="1">
      <c r="A496" s="21" t="str">
        <v xml:space="preserve">CAP-CHE-002-ZV9-009 </v>
      </c>
      <c r="B496" s="21" t="str">
        <v>Vysvětlí význam pedosféry a litosféry jako zdroje obživy, surovin a životního prostředí organismů včetně člověka.</v>
      </c>
      <c r="C496" s="21" t="str">
        <v>X</v>
      </c>
      <c r="D496" s="21" t="str">
        <v>X</v>
      </c>
      <c r="E496" s="21" t="str">
        <v>X</v>
      </c>
      <c r="F496" s="21" t="str">
        <v>X</v>
      </c>
      <c r="G496" s="21" t="str">
        <v>X</v>
      </c>
      <c r="H496" s="3"/>
    </row>
    <row r="497" spans="1:8" ht="57.75" thickBot="1">
      <c r="A497" s="21" t="str">
        <v xml:space="preserve">CAP-CHE-002-ZV9-009 </v>
      </c>
      <c r="B497" s="21" t="str">
        <v>Vysvětlí význam pedosféry a litosféry jako zdroje obživy, surovin a životního prostředí organismů včetně člověka.</v>
      </c>
      <c r="C497" s="21" t="str">
        <v>X</v>
      </c>
      <c r="D497" s="21" t="str">
        <v>X</v>
      </c>
      <c r="E497" s="21" t="str">
        <v>X</v>
      </c>
      <c r="F497" s="21" t="str">
        <v>X</v>
      </c>
      <c r="G497" s="21" t="str">
        <v>X</v>
      </c>
      <c r="H497" s="3"/>
    </row>
    <row r="498" spans="1:8" ht="57.75" thickBot="1">
      <c r="A498" s="21" t="str">
        <v xml:space="preserve">CAP-CHE-002-ZV9-009 </v>
      </c>
      <c r="B498" s="21" t="str">
        <v>Vysvětlí význam pedosféry a litosféry jako zdroje obživy, surovin a životního prostředí organismů včetně člověka.</v>
      </c>
      <c r="C498" s="21" t="str">
        <v>X</v>
      </c>
      <c r="D498" s="21" t="str">
        <v>X</v>
      </c>
      <c r="E498" s="21" t="str">
        <v>X</v>
      </c>
      <c r="F498" s="21" t="str">
        <v>X</v>
      </c>
      <c r="G498" s="21" t="str">
        <v>X</v>
      </c>
      <c r="H498" s="3"/>
    </row>
    <row r="499" spans="1:8" ht="57.75" thickBot="1">
      <c r="A499" s="21" t="str">
        <v xml:space="preserve">CAP-CHE-002-ZV9-009 </v>
      </c>
      <c r="B499" s="21" t="str">
        <v>Vysvětlí význam pedosféry a litosféry jako zdroje obživy, surovin a životního prostředí organismů včetně člověka.</v>
      </c>
      <c r="C499" s="21" t="str">
        <v>X</v>
      </c>
      <c r="D499" s="21" t="str">
        <v>X</v>
      </c>
      <c r="E499" s="21" t="str">
        <v>X</v>
      </c>
      <c r="F499" s="21" t="str">
        <v>X</v>
      </c>
      <c r="G499" s="21" t="str">
        <v>X</v>
      </c>
      <c r="H499" s="3"/>
    </row>
    <row r="500" spans="1:8" ht="57.75" thickBot="1">
      <c r="A500" s="21" t="str">
        <v xml:space="preserve">CAP-CHE-002-ZV9-009 </v>
      </c>
      <c r="B500" s="21" t="str">
        <v>Vysvětlí význam pedosféry a litosféry jako zdroje obživy, surovin a životního prostředí organismů včetně člověka.</v>
      </c>
      <c r="C500" s="21" t="str">
        <v>X</v>
      </c>
      <c r="D500" s="21" t="str">
        <v>X</v>
      </c>
      <c r="E500" s="21" t="str">
        <v>X</v>
      </c>
      <c r="F500" s="21" t="str">
        <v>X</v>
      </c>
      <c r="G500" s="21" t="str">
        <v>X</v>
      </c>
      <c r="H500" s="3"/>
    </row>
    <row r="501" spans="1:8" ht="57.75" thickBot="1">
      <c r="A501" s="21" t="str">
        <v xml:space="preserve">CAP-CHE-002-ZV9-009 </v>
      </c>
      <c r="B501" s="21" t="str">
        <v>Vysvětlí význam pedosféry a litosféry jako zdroje obživy, surovin a životního prostředí organismů včetně člověka.</v>
      </c>
      <c r="C501" s="21" t="str">
        <v>X</v>
      </c>
      <c r="D501" s="21" t="str">
        <v>X</v>
      </c>
      <c r="E501" s="21" t="str">
        <v>X</v>
      </c>
      <c r="F501" s="21" t="str">
        <v>X</v>
      </c>
      <c r="G501" s="21" t="str">
        <v>X</v>
      </c>
      <c r="H501" s="3"/>
    </row>
    <row r="502" spans="1:8" ht="314.25" thickBot="1">
      <c r="A502" s="21" t="str">
        <v xml:space="preserve">CAP-CHE-003-ZV9-010 </v>
      </c>
      <c r="B502" s="21" t="str">
        <v>Zhodnotí využívání materiálů a energetických surovin v kontextu udržitelnosti.</v>
      </c>
      <c r="C502" s="21" t="str">
        <v>Identifikuje hlavní materiály a energetické suroviny používané v průmyslu a každodenním životě (např. fosilní paliva, kovy, plasty) a stručně popíše jejich složení.</v>
      </c>
      <c r="D502" s="21" t="str">
        <v>X</v>
      </c>
      <c r="E502" s="21" t="str">
        <v>X</v>
      </c>
      <c r="F502" s="21" t="str">
        <v>X</v>
      </c>
      <c r="G502" s="21" t="str">
        <v>CAP-FYZ-002-ZV9-006 
Představí formy a přeměny energie v každé oblasti fyziky, se kterou se setkává, a ukáže také souvislosti různých forem energie v různých oblastech fyziky. 
ŠOVU: Určí spotřebu elektrické energie ve vlastní nebo modelové domácnosti, porovná různé spotřebiče z hlediska jejich účinnosti; popíše princip získávání elektrické energie v elektrárnách.
CAP-PRI-005-ZV9-015 
Odvozuje význam minerálů, hornin a půdy na základě charakteristik zjištěných z informačních zdrojů a pomocí zkoumání jejich vlastností. 
CAP-PRI-004-ZV9-008 Zhodnotí význam přírody pro život člověka na základě vědeckých důkazů a s využitím konkrétních příkladů.</v>
      </c>
      <c r="H502" s="3" t="s">
        <v>578</v>
      </c>
    </row>
    <row r="503" spans="1:8" ht="57.75" thickBot="1">
      <c r="A503" s="21" t="str">
        <v xml:space="preserve">CAP-CHE-003-ZV9-010 </v>
      </c>
      <c r="B503" s="21" t="str">
        <v>Zhodnotí využívání materiálů a energetických surovin v kontextu udržitelnosti.</v>
      </c>
      <c r="C503" s="21" t="str">
        <v>Popíše základní principy získávání a zpracování fosilních paliv a jejich využití včetně dopadů na životní prostředí.</v>
      </c>
      <c r="D503" s="21" t="str">
        <v>X</v>
      </c>
      <c r="E503" s="21" t="str">
        <v>X</v>
      </c>
      <c r="F503" s="21" t="str">
        <v>X</v>
      </c>
      <c r="G503" s="21" t="str">
        <v>X</v>
      </c>
      <c r="H503" s="3" t="s">
        <v>579</v>
      </c>
    </row>
    <row r="504" spans="1:8" ht="72" thickBot="1">
      <c r="A504" s="21" t="str">
        <v xml:space="preserve">CAP-CHE-003-ZV9-010 </v>
      </c>
      <c r="B504" s="21" t="str">
        <v>Zhodnotí využívání materiálů a energetických surovin v kontextu udržitelnosti.</v>
      </c>
      <c r="C504" s="21" t="str">
        <v>Vysvětlí spojitost mezi velikostí molekuly a teplotou varu na příkladech produktů průmyslového zpracování ropy a uvede jejich využití.</v>
      </c>
      <c r="D504" s="21" t="str">
        <v>X</v>
      </c>
      <c r="E504" s="21" t="str">
        <v>X</v>
      </c>
      <c r="F504" s="21" t="str">
        <v>X</v>
      </c>
      <c r="G504" s="21" t="str">
        <v>X</v>
      </c>
      <c r="H504" s="3" t="s">
        <v>580</v>
      </c>
    </row>
    <row r="505" spans="1:8" ht="86.25" thickBot="1">
      <c r="A505" s="21" t="str">
        <v xml:space="preserve">CAP-CHE-003-ZV9-010 </v>
      </c>
      <c r="B505" s="21" t="str">
        <v>Zhodnotí využívání materiálů a energetických surovin v kontextu udržitelnosti.</v>
      </c>
      <c r="C505" s="21" t="str">
        <v>Porovná užívání běžných paliv (fosilních a vyráběných) jako zdrojů energie z pohledu efektu i udržitelnosti s obnovitelnými zdroji.</v>
      </c>
      <c r="D505" s="21" t="str">
        <v xml:space="preserve">Na konkrétních příkladech z minulosti mapuje dopady získávání zdrojů energie (obnovitelných a neobnovitelných) na životní prostředí. </v>
      </c>
      <c r="E505" s="21" t="str">
        <v>X</v>
      </c>
      <c r="F505" s="21" t="str">
        <v>X</v>
      </c>
      <c r="G505" s="21" t="str">
        <v>CAP-PRI-002-ZV9-005 
Podílí se na návrhu způsobu obnovy nebo ochrany cenného nebo člověkem narušeného území v regionu a posoudí možné dopady navrženého opatření.</v>
      </c>
      <c r="H505" s="3" t="s">
        <v>581</v>
      </c>
    </row>
    <row r="506" spans="1:8" ht="86.25" thickBot="1">
      <c r="A506" s="21" t="str">
        <v>X</v>
      </c>
      <c r="B506" s="21" t="str">
        <v>X</v>
      </c>
      <c r="C506" s="21" t="str">
        <v>Diskutuje vývoj a inovace v chemickém výzkumu s ohledem na environmentální, etické nebo technologické aspekty, především cíle udržitelnosti a koncept zelené chemie.</v>
      </c>
      <c r="D506" s="21" t="str">
        <v>X</v>
      </c>
      <c r="E506" s="21" t="str">
        <v>X</v>
      </c>
      <c r="F506" s="21" t="str">
        <v>X</v>
      </c>
      <c r="G506" s="21" t="str">
        <v>X</v>
      </c>
      <c r="H506" s="3" t="s">
        <v>582</v>
      </c>
    </row>
    <row r="507" spans="1:8" ht="171.75" thickBot="1">
      <c r="A507" s="21" t="str">
        <v xml:space="preserve">CAP-CHE-003-ZV9-010 </v>
      </c>
      <c r="B507" s="21" t="str">
        <v>Zhodnotí využívání materiálů a energetických surovin v kontextu udržitelnosti.</v>
      </c>
      <c r="C507" s="21" t="str">
        <v>Na základě dosavadních zjištění posoudí možnosti a výzvy budoucího využití možných pohonů automobilů (alternativních i fosilních).</v>
      </c>
      <c r="D507" s="21" t="str">
        <v>Žáci ve třídě uspořádají inscenovanou diskusi dvou táborů: přívrženců spalovacích motorů a přívrženců elektromobilů.</v>
      </c>
      <c r="E507" s="21" t="str">
        <v>KOB-RES-000-ZV9-001 
Projevuje ohleduplný, citlivý a podporující přístup k živým jedincům, přírodě a světu jako celku.  
KOB-ZPS-000-ZV9-001 
Zohledňuje vzájemnou propojenost jevů, situací a výzev v okolním světě z hledisek sociálních, ekonomických, kulturních, politických a ekologických.</v>
      </c>
      <c r="F507" s="21" t="str">
        <v>X</v>
      </c>
      <c r="G507" s="21" t="str">
        <v>X</v>
      </c>
      <c r="H507" s="3" t="s">
        <v>583</v>
      </c>
    </row>
    <row r="508" spans="1:8" ht="57.75" thickBot="1">
      <c r="A508" s="21" t="str">
        <v>CAP-CHE-003-ZV9-010</v>
      </c>
      <c r="B508" s="21" t="str">
        <v>Zhodnotí využívání materiálů a energetických surovin v kontextu udržitelnosti.</v>
      </c>
      <c r="C508" s="21" t="str">
        <v>Na příkladu plastů popíše průběh zpracování od jejich zdroje po samotné využití a možnosti recyklace.</v>
      </c>
      <c r="D508" s="21" t="str">
        <v>X</v>
      </c>
      <c r="E508" s="21" t="str">
        <v>X</v>
      </c>
      <c r="F508" s="21" t="str">
        <v>X</v>
      </c>
      <c r="G508" s="21" t="str">
        <v>X</v>
      </c>
      <c r="H508" s="3" t="s">
        <v>584</v>
      </c>
    </row>
    <row r="509" spans="1:8" ht="43.5" thickBot="1">
      <c r="A509" s="21" t="str">
        <v>X</v>
      </c>
      <c r="B509" s="21" t="str">
        <v>X</v>
      </c>
      <c r="C509" s="21" t="str">
        <v>Na základě praktického využití významných kovů a jejich slitin usuzuje na jejich vlastnosti.</v>
      </c>
      <c r="D509" s="21" t="str">
        <v>X</v>
      </c>
      <c r="E509" s="21" t="str">
        <v>X</v>
      </c>
      <c r="F509" s="21" t="str">
        <v>X</v>
      </c>
      <c r="G509" s="21" t="str">
        <v>X</v>
      </c>
      <c r="H509" s="3" t="s">
        <v>585</v>
      </c>
    </row>
    <row r="510" spans="1:8" ht="100.5" thickBot="1">
      <c r="A510" s="21" t="str">
        <v>CAP-CHE-003-ZV9-010</v>
      </c>
      <c r="B510" s="21" t="str">
        <v>Zhodnotí využívání materiálů a energetických surovin v kontextu udržitelnosti.</v>
      </c>
      <c r="C510" s="21" t="str">
        <v>Zmapuje stávající opatření pro udržitelné využívání materiálů a surovin (např. recyklace, používání obnovitelných zdrojů, snižování spotřeby) a navrhne možnosti rozšíření těchto opatření.</v>
      </c>
      <c r="D510" s="21" t="str">
        <v>Zrealizuje aktivitu vedoucí k rozšíření povědomí o udržitelném využívání materiálů a surovin v místě svého bydliště, a zmapuje dopad této aktivity.</v>
      </c>
      <c r="E510" s="21" t="str">
        <v>X</v>
      </c>
      <c r="F510" s="21" t="str">
        <v>X</v>
      </c>
      <c r="G510" s="21" t="str">
        <v>X</v>
      </c>
      <c r="H510" s="3" t="s">
        <v>586</v>
      </c>
    </row>
    <row r="511" spans="1:8" ht="100.5" thickBot="1">
      <c r="A511" s="21" t="str">
        <v>X</v>
      </c>
      <c r="B511" s="21" t="str">
        <v>X</v>
      </c>
      <c r="C511" s="21" t="str">
        <v>Vysvětlí koncept oběhového hospodářství a jeho význam pro udržitelné nakládání s materiály a surovinami.</v>
      </c>
      <c r="D511" s="21" t="str">
        <v>X</v>
      </c>
      <c r="E511" s="21" t="str">
        <v>KRP-KRP-000-ZV9-001 
Kriticky hodnotí informace z různých zdrojů. 
KRP-BAD-000-ZV9-001 
Navrhne plán pro zkoumání a řešení specifického výzkumného problému.</v>
      </c>
      <c r="F511" s="21" t="str">
        <v>X</v>
      </c>
      <c r="G511" s="21" t="str">
        <v>X</v>
      </c>
      <c r="H511" s="3" t="s">
        <v>587</v>
      </c>
    </row>
    <row r="512" spans="1:8" ht="86.25" thickBot="1">
      <c r="A512" s="21" t="str">
        <v>CAP-CHE-003-ZV9-012</v>
      </c>
      <c r="B512" s="21" t="str">
        <v>Na konkrétních příkladech popíše chemickou reakci jako změnu výchozích látek na produkty za uvolnění nebo spotřebování energie při přeskupování atomů a chemických vazeb.</v>
      </c>
      <c r="C512" s="21" t="str">
        <v>Vytvoří diagram koloběhu uhlíku s využitím pojmů: fotosyntéza, spalování, respirace (buněčné dýchání), vznik sedimentů s obsahem uhlíku, oxid uhličitý.</v>
      </c>
      <c r="D512" s="21" t="str">
        <v>X</v>
      </c>
      <c r="E512" s="21" t="str">
        <v>X</v>
      </c>
      <c r="F512" s="21" t="str">
        <v>X</v>
      </c>
      <c r="G512" s="21" t="str">
        <v>X</v>
      </c>
      <c r="H512" s="3" t="s">
        <v>588</v>
      </c>
    </row>
    <row r="513" spans="1:8" ht="86.25" thickBot="1">
      <c r="A513" s="21" t="str">
        <v>CAP-CHE-003-ZV9-012</v>
      </c>
      <c r="B513" s="21" t="str">
        <v>Na konkrétních příkladech popíše chemickou reakci jako změnu výchozích látek na produkty za uvolnění nebo spotřebování energie při přeskupování atomů a chemických vazeb.</v>
      </c>
      <c r="C513" s="21" t="str">
        <v>Vyjmenuje 3 konkrétní lidské aktivity, které zvyšují množství CO2 v atmosféře. </v>
      </c>
      <c r="D513" s="21" t="str">
        <v>X</v>
      </c>
      <c r="E513" s="21" t="str">
        <v>X</v>
      </c>
      <c r="F513" s="21" t="str">
        <v>X</v>
      </c>
      <c r="G513" s="21" t="str">
        <v>CAP-PRI-004-ZV9-007 
Objasní roli přírodních procesů v příčinách, dopadech a opatřeních týkajících se změn klimatu.</v>
      </c>
      <c r="H513" s="3" t="s">
        <v>589</v>
      </c>
    </row>
    <row r="514" spans="1:8" ht="86.25" thickBot="1">
      <c r="A514" s="21" t="str">
        <v>CAP-CHE-003-ZV9-012</v>
      </c>
      <c r="B514" s="21" t="str">
        <v>Na konkrétních příkladech popíše chemickou reakci jako změnu výchozích látek na produkty za uvolnění nebo spotřebování energie při přeskupování atomů a chemických vazeb.</v>
      </c>
      <c r="C514" s="21" t="str">
        <v>Vytvoří diagram koloběhu uhlíku v přírodě, vyznačí v něm přirozené i umělé zdroje uhlíku a energetické změny při jejich přeměně.</v>
      </c>
      <c r="D514" s="21" t="str">
        <v>X</v>
      </c>
      <c r="E514" s="21" t="str">
        <v>X</v>
      </c>
      <c r="F514" s="21" t="str">
        <v>X</v>
      </c>
      <c r="G514" s="21" t="str">
        <v>CAP-PRI-004-ZV9-007 
Objasní roli přírodních procesů v příčinách, dopadech a opatřeních týkajících se změn klimatu.</v>
      </c>
      <c r="H514" s="3" t="s">
        <v>590</v>
      </c>
    </row>
    <row r="515" spans="1:8" ht="86.25" thickBot="1">
      <c r="A515" s="21" t="str">
        <v>CAP-CHE-003-ZV9-012</v>
      </c>
      <c r="B515" s="21" t="str">
        <v>Na konkrétních příkladech popíše chemickou reakci jako změnu výchozích látek na produkty za uvolnění nebo spotřebování energie při přeskupování atomů a chemických vazeb.</v>
      </c>
      <c r="C515" s="21" t="str">
        <v>Na příkladech chemických reakcí (zejména hoření, fotosyntéza, buněčné dýchání) objasní, zda se při reakci energie uvolňuje nebo spotřebovává.</v>
      </c>
      <c r="D515" s="21" t="str">
        <v>X</v>
      </c>
      <c r="E515" s="21" t="str">
        <v>X</v>
      </c>
      <c r="F515" s="21" t="str">
        <v>X</v>
      </c>
      <c r="G515" s="21" t="str">
        <v>X</v>
      </c>
      <c r="H515" s="3" t="s">
        <v>591</v>
      </c>
    </row>
    <row r="516" spans="1:8" ht="86.25" thickBot="1">
      <c r="A516" s="21" t="str">
        <v>CAP-CHE-003-ZV9-012</v>
      </c>
      <c r="B516" s="21" t="str">
        <v>Na konkrétních příkladech popíše chemickou reakci jako změnu výchozích látek na produkty za uvolnění nebo spotřebování energie při přeskupování atomů a chemických vazeb.</v>
      </c>
      <c r="C516" s="21" t="str">
        <v>Na konkrétních příkladech popíše chemickou reakci jako změnu výchozích látek na produkty za uvolnění nebo spotřebování energie při přeskupování atomů a chemických vazeb.</v>
      </c>
      <c r="D516" s="21" t="str">
        <v>X</v>
      </c>
      <c r="E516" s="21" t="str">
        <v>X</v>
      </c>
      <c r="F516" s="21" t="str">
        <v>X</v>
      </c>
      <c r="G516" s="21" t="str">
        <v>X</v>
      </c>
      <c r="H516" s="3" t="s">
        <v>592</v>
      </c>
    </row>
    <row r="517" spans="1:8" ht="86.25" thickBot="1">
      <c r="A517" s="21" t="str">
        <v>CAP-CHE-003-ZV9-012</v>
      </c>
      <c r="B517" s="21" t="str">
        <v>Na konkrétních příkladech popíše chemickou reakci jako změnu výchozích látek na produkty za uvolnění nebo spotřebování energie při přeskupování atomů a chemických vazeb.</v>
      </c>
      <c r="C517" s="21" t="str">
        <v>Vysvětlí principy změny teploty v průběhu vybraných chemických dějů (např. např. rozpouštění soli, rozpouštění hydroxidu, neutralizace, výparné teplo alkoholů apod.).</v>
      </c>
      <c r="D517" s="21" t="str">
        <v>X</v>
      </c>
      <c r="E517" s="21" t="str">
        <v>X</v>
      </c>
      <c r="F517" s="21" t="str">
        <v>X</v>
      </c>
      <c r="G517" s="21" t="str">
        <v>X</v>
      </c>
      <c r="H517" s="3" t="s">
        <v>593</v>
      </c>
    </row>
    <row r="518" spans="1:8" ht="200.25" thickBot="1">
      <c r="A518" s="21" t="str">
        <v>CAP-CHE-003-ZV9-011</v>
      </c>
      <c r="B518" s="21" t="str">
        <v>Navrhne a provede pozorování, demonstrace a pokusy včetně záznamu, zpracování a prezentace jejich výsledků.</v>
      </c>
      <c r="C518" s="21" t="str">
        <v>Na základě provedeného pokusu zhodnotí, zda se mění hmotnost látky v průběhu chemické a fyzikální přeměny.</v>
      </c>
      <c r="D518" s="21" t="str">
        <v>X</v>
      </c>
      <c r="E518" s="21" t="str">
        <v>X</v>
      </c>
      <c r="F518" s="21" t="str">
        <v>X</v>
      </c>
      <c r="G518" s="21" t="str">
        <v>CAP-FYZ-001-ZV9-002 
Změří vybrané fyzikální veličiny, vyjádří je ve vhodných jednotkách a odhadne chyby (nejistoty) měření; výsledek měření prezentuje v číselné i grafické podobě. 
ŠOVU:
Změří vybrané fyzikální veličiny, vyjádří je ve vhodných jednotkách a odhadne chyby (nejistoty) měření; výsledek měření prezentuje v číselné i grafické podobě.</v>
      </c>
      <c r="H518" s="3" t="s">
        <v>594</v>
      </c>
    </row>
    <row r="519" spans="1:8" ht="186" thickBot="1">
      <c r="A519" s="21" t="str">
        <v>CAP-CHE-003-ZV9-011</v>
      </c>
      <c r="B519" s="21" t="str">
        <v>Navrhne a provede pozorování, demonstrace a pokusy včetně záznamu, zpracování a prezentace jejich výsledků.</v>
      </c>
      <c r="C519" s="21" t="str">
        <v>Experimentálně prokáže přítomnost vybraných látek vznikajících při reakci (např. kyslík, oxid uhličitý, kyselina, zásada).</v>
      </c>
      <c r="D519" s="21" t="str">
        <v>X</v>
      </c>
      <c r="E519" s="21" t="str">
        <v>X</v>
      </c>
      <c r="F519" s="21" t="str">
        <v xml:space="preserve">CAP-PRI-001-ZV9-002 
Na základě pokusu popíše faktory ovlivňující základní životní procesy v organismech včetně člověka.
</v>
      </c>
      <c r="G519" s="21" t="str">
        <v>CAP-FYZ-001-ZV9-002 
Změří vybrané fyzikální veličiny, vyjádří je ve vhodných jednotkách a odhadne chyby (nejistoty) měření; výsledek měření prezentuje v číselné i grafické podobě. 
ŠOVU: Změří vybrané fyzikální veličiny, vyjádří je ve vhodných jednotkách a odhadne chyby (nejistoty) měření; výsledek měření prezentuje v číselné i grafické podobě.</v>
      </c>
      <c r="H519" s="3" t="s">
        <v>595</v>
      </c>
    </row>
    <row r="520" spans="1:8" ht="186" thickBot="1">
      <c r="A520" s="21" t="str">
        <v>CAP-CHE-003-ZV9-011</v>
      </c>
      <c r="B520" s="21" t="str">
        <v>Navrhne a provede pozorování, demonstrace a pokusy včetně záznamu, zpracování a prezentace jejich výsledků.</v>
      </c>
      <c r="C520" s="21" t="str">
        <v>Navrhne postup a následně provede a vyhodnotí pokus s cílem ověření faktorů ovlivňujících rychlost chemické reakce (koncentrace, povrch, teplota).</v>
      </c>
      <c r="D520" s="21" t="str">
        <v>X</v>
      </c>
      <c r="E520" s="21" t="str">
        <v>X</v>
      </c>
      <c r="F520" s="21" t="str">
        <v>ZGC-PVL-000-ZV9-001 
S oporou o evidence vyhodnocuje své pokroky i postupy ve čtení a psaní pro stanovení dalších cílů i cesty k nim.</v>
      </c>
      <c r="G520" s="21" t="str">
        <v>CAP-FYZ-001-ZV9-002 
Změří vybrané fyzikální veličiny, vyjádří je ve vhodných jednotkách a odhadne chyby (nejistoty) měření; výsledek měření prezentuje v číselné i grafické podobě. 
ŠOVU: Změří vybrané fyzikální veličiny, vyjádří je ve vhodných jednotkách a odhadne chyby (nejistoty) měření; výsledek měření prezentuje v číselné i grafické podobě.</v>
      </c>
      <c r="H520" s="3" t="s">
        <v>596</v>
      </c>
    </row>
    <row r="521" spans="1:8" ht="171.75" thickBot="1">
      <c r="A521" s="21" t="str">
        <v>CAP-CHE-003-ZV9-013</v>
      </c>
      <c r="B521" s="21" t="str">
        <v>S pomocí různých informačních zdrojů ilustruje rozmanitost chemie a reflektuje aktuální dění v tomto vědním oboru.</v>
      </c>
      <c r="C521" s="21" t="str">
        <v>Vyhledává a shromažďuje relevantní informace o současných objevech a trendech v chemii.</v>
      </c>
      <c r="D521" s="21" t="str">
        <v>X</v>
      </c>
      <c r="E521" s="21" t="str">
        <v>KRP-KRP-000-ZV9-001 
Kriticky hodnotí informace z různých zdrojů. 
KRP-VED-000-ZV9-001 
Analyzuje při rozhodování a řešení problémů objektivní informace a prezentované závěry vědeckého poznání. 
KPP-NAP-000-ZV9-001 
Využívá příležitosti a výzvy pro rozvoj v různých oblastech vlastního života.</v>
      </c>
      <c r="F521" s="21" t="str">
        <v>X</v>
      </c>
      <c r="G521" s="21" t="str">
        <v>X</v>
      </c>
      <c r="H521" s="3" t="s">
        <v>597</v>
      </c>
    </row>
    <row r="522" spans="1:8" ht="57.75" thickBot="1">
      <c r="A522" s="21" t="str">
        <v>CAP-CHE-003-ZV9-013</v>
      </c>
      <c r="B522" s="21" t="str">
        <v>S pomocí různých informačních zdrojů ilustruje rozmanitost chemie a reflektuje aktuální dění v tomto vědním oboru.</v>
      </c>
      <c r="C522" s="21" t="str">
        <v>Zhodnotí příspěvek českých chemických objevů celosvětové vědě.</v>
      </c>
      <c r="D522" s="21" t="str">
        <v>X</v>
      </c>
      <c r="E522" s="21" t="str">
        <v>KPP-NAP-000-ZV9-001 
Využívá příležitosti a výzvy pro rozvoj v různých oblastech vlastního života.</v>
      </c>
      <c r="F522" s="21" t="str">
        <v>X</v>
      </c>
      <c r="G522" s="21" t="str">
        <v>X</v>
      </c>
      <c r="H522" s="3" t="s">
        <v>598</v>
      </c>
    </row>
    <row r="523" spans="1:8" ht="200.25" thickBot="1">
      <c r="A523" s="21" t="str">
        <v>CAP-CHE-003-ZV9-013</v>
      </c>
      <c r="B523" s="21" t="str">
        <v>S pomocí různých informačních zdrojů ilustruje rozmanitost chemie a reflektuje aktuální dění v tomto vědním oboru.</v>
      </c>
      <c r="C523" s="21" t="str">
        <v>S pomocí různých zdrojů posoudí relevantnost informací předkládaných v mediálních sděleních a fake news vztahujících se k oboru chemie.</v>
      </c>
      <c r="D523" s="21" t="str">
        <v>Na konkrétní mediální zprávě z oboru chemie rozezná a vysvětlí volbu výrazových prostředků, kterými se mediální sdělení snaží ovlivnit vnímání konkrétního tématu. V této zprávě rozezná postoje, stereotypy a předsudky a navrhne, jak lze předejít rizikům jejího šíření.</v>
      </c>
      <c r="E523" s="21" t="str">
        <v xml:space="preserve">KRP-KRP-000-ZV9-001 
Realizuje aktivity podle vlastních či skupinových postupů. 
KDI-DAT-000-ZV9-001 
Data získaná na základě vlastních kritérií a formulovaných dotazů z různých digitálních zdrojů posuzuje z hlediska souladu s již známými poznatky i nároku na spolehlivost zdroje. 
KKU-SMU-000-ZV9-001 
Uvědomuje si důležitost celoživotního charakteru učení.
</v>
      </c>
      <c r="F523" s="21" t="str">
        <v>X</v>
      </c>
      <c r="G523" s="21" t="str">
        <v>X</v>
      </c>
      <c r="H523" s="3" t="s">
        <v>599</v>
      </c>
    </row>
    <row r="524" spans="1:8" ht="86.25" thickBot="1">
      <c r="A524" s="21" t="str">
        <v>CAP-CHE-003-ZV9-013</v>
      </c>
      <c r="B524" s="21" t="str">
        <v>S pomocí různých informačních zdrojů ilustruje rozmanitost chemie a reflektuje aktuální dění v tomto vědním oboru.</v>
      </c>
      <c r="C524" s="21" t="str">
        <v>Uvede příklady inovací v chemickém výzkumu s ohledem na cíle udržitelnosti a koncept zelené chemie.</v>
      </c>
      <c r="D524" s="21" t="str">
        <v>Na 12 principech zelené chemie zdůvodní potřebu oboru se jimi zabývat.</v>
      </c>
      <c r="E524" s="21" t="str">
        <v>KRP-VED-000-ZV9-001 
Analyzuje při rozhodování a řešení problémů objektivní informace a prezentované závěry vědeckého poznání.</v>
      </c>
      <c r="F524" s="21" t="str">
        <v xml:space="preserve">ZGC-KCP-000-ZV9-001 
Při čtení i psaní posuzuje autorské záměry, účinky a prostředky textu i kontext autora nebo čtenáře.
</v>
      </c>
      <c r="G524" s="21" t="str">
        <v>CAP-PRI-004-ZV9-007 
Objasní roli přírodních procesů v příčinách, dopadech a opatřeních týkajících se změn klimatu.</v>
      </c>
      <c r="H524" s="3" t="s">
        <v>600</v>
      </c>
    </row>
    <row r="525" spans="1:8" ht="72" thickBot="1">
      <c r="A525" s="21" t="str">
        <v xml:space="preserve">CAP-CHE-003-ZV9-014 </v>
      </c>
      <c r="B525" s="21" t="str">
        <v>Zmapuje chemické (a jiné) provozy v místě svého bydliště, zjistí informace o jejich produkci a zhodnotí její vliv na kvalitu životního prostředí a vlastní život.</v>
      </c>
      <c r="C525" s="21" t="str">
        <v>Vyhledává, třídí a kriticky hodnotí informace o průmyslových a zemědělských závodech v okolí svého bydliště/ve svém regionu.</v>
      </c>
      <c r="D525" s="21" t="str">
        <v>X</v>
      </c>
      <c r="E525" s="21" t="str">
        <v>KRP-BAD-000-ZV9-001 
Navrhne plán pro zkoumání a řešení specifického výzkumného problému.</v>
      </c>
      <c r="F525" s="21" t="str">
        <v>X</v>
      </c>
      <c r="G525" s="21" t="str">
        <v>X</v>
      </c>
      <c r="H525" s="3" t="s">
        <v>601</v>
      </c>
    </row>
    <row r="526" spans="1:8" ht="157.5" thickBot="1">
      <c r="A526" s="21" t="str">
        <v xml:space="preserve">CAP-CHE-003-ZV9-014 </v>
      </c>
      <c r="B526" s="21" t="str">
        <v>Zmapuje chemické (a jiné) provozy v místě svého bydliště, zjistí informace o jejich produkci a zhodnotí její vliv na kvalitu životního prostředí a vlastní život.</v>
      </c>
      <c r="C526" s="21" t="str">
        <v>Vyhledává informace o tom, jaké povinnosti mají domácnosti a firmy v kontextu ochrany přírody před znečišťováním a bezpečné likvidace odpadu.</v>
      </c>
      <c r="D526" s="21" t="str">
        <v>Rozezná postoje, stereotypy a předsudky v mediálních sděleních o znečišťování přírody a likvidace odpadu, v nich rozezná a vysvětlí volbu výrazových prostředků, kterými se mediální sdělení snaží ovlivnit vnímání tohoto tématu.</v>
      </c>
      <c r="E526" s="21" t="str">
        <v xml:space="preserve">KRP-KRP-000-ZV9-001 
Kriticky hodnotí informace z různých zdrojů.
KDI-DAT-000-ZV9-001 
Data získaná na základě vlastních kritérií a formulovaných dotazů z různých digitálních zdrojů posuzuje z hlediska souladu s již známými poznatky i nároku na spolehlivost zdroje.
</v>
      </c>
      <c r="F526" s="21" t="str">
        <v>X</v>
      </c>
      <c r="G526" s="21" t="str">
        <v>X</v>
      </c>
      <c r="H526" s="3" t="s">
        <v>602</v>
      </c>
    </row>
    <row r="527" spans="1:8" ht="228.75" thickBot="1">
      <c r="A527" s="21" t="str">
        <v>X</v>
      </c>
      <c r="B527" s="21" t="str">
        <v>X</v>
      </c>
      <c r="C527" s="21" t="str">
        <v>Aktivně se zajímá o to, kde v místě jeho bydliště dochází ke znečišťování vody, vzduchu a půdy – v rámci svých možností zjišťuje možnosti nápravy (nahlášení samosprávě, technickým službám, zorganizování úklidové akce, aj.), současně navrhuje možnosti limitace zdrojů znečištění.</v>
      </c>
      <c r="D527" s="21" t="str">
        <v>X</v>
      </c>
      <c r="E527" s="21" t="str">
        <v xml:space="preserve">KRP-KRP-000-ZV9-001 
Kriticky hodnotí informace z různých zdrojů. 
KDI-DAT-000-ZV9-001 
Data získaná na základě vlastních kritérií a formulovaných dotazů z různých digitálních zdrojů posuzuje z hlediska souladu s již známými poznatky i nároku na spolehlivost zdroje. 
KOB-UDR-000-ZV9-001 
Uskutečňuje kroky směřující k udržitelnosti na základě promýšlení různých scénářů možného budoucího vývoje.
</v>
      </c>
      <c r="F527" s="21" t="str">
        <v>X</v>
      </c>
      <c r="G527" s="21" t="str">
        <v>CAP-PRI-002-ZV9-005 
Podílí se na návrhu způsobu obnovy nebo ochrany cenného nebo člověkem narušeného území v regionu a posoudí možné dopady navrženého opatření.</v>
      </c>
      <c r="H527" s="3" t="s">
        <v>603</v>
      </c>
    </row>
    <row r="528" spans="1:8" ht="100.5" thickBot="1">
      <c r="A528" s="21" t="str">
        <v xml:space="preserve">CAP-CHE-003-ZV9-014 </v>
      </c>
      <c r="B528" s="21" t="str">
        <v>Zmapuje chemické (a jiné) provozy v místě svého bydliště, zjistí informace o jejich produkci a zhodnotí její vliv na kvalitu životního prostředí a vlastní život.</v>
      </c>
      <c r="C528" s="21" t="str">
        <v>Zjišťuje informace o možnostech třídění odpadu ve své obci/městě – informace zjišťuje skrze internetové stránky obce, nebo přímo kontaktováním zástupce samosprávy, zjišťuje polohu nejbližšího sběrného místa.</v>
      </c>
      <c r="D528" s="21" t="str">
        <v>Vybírá, plánuje, realizuje a vyhodnotí společně se spolužáky nebo dalšími lidmi opatření potřebná pro zlepšení nakládání s odpady v místě bydliště nebo v okolí školy.</v>
      </c>
      <c r="E528" s="21" t="str">
        <v>X</v>
      </c>
      <c r="F528" s="21" t="str">
        <v>X</v>
      </c>
      <c r="G528" s="21" t="str">
        <v>X</v>
      </c>
      <c r="H528" s="3" t="s">
        <v>604</v>
      </c>
    </row>
    <row r="529" spans="1:8" ht="342.75" thickBot="1">
      <c r="A529" s="21" t="str">
        <v xml:space="preserve">CAP-CHE-003-ZV9-014 </v>
      </c>
      <c r="B529" s="21" t="str">
        <v>Zmapuje chemické (a jiné) provozy v místě svého bydliště, zjistí informace o jejich produkci a zhodnotí její vliv na kvalitu životního prostředí a vlastní život.</v>
      </c>
      <c r="C529" s="21" t="str">
        <v>Změří množství odpadu, který vyprodukuje jeho domácnost za týden, vyhodnotí zastoupení recyklovatelné a nerecyklovatelné složky a navrhne možnosti snížení objemu produkovaného odpadu.</v>
      </c>
      <c r="D529" s="21" t="str">
        <v>X</v>
      </c>
      <c r="E529" s="21" t="str">
        <v>KDI-DAT-000-ZV9-001 
Data získaná na základě vlastních kritérií a formulovaných dotazů z různých digitálních zdrojů posuzuje z hlediska souladu s již známými poznatky i nároku na spolehlivost zdroje. 
KRP-VED-000-ZV9-001 
Analyzuje při rozhodování a řešení problémů objektivní informace a prezentované závěry vědeckého poznání. 
KOB-ODP-000-ZV9-001 
Přebírá odpovědnost za věci okolo sebe a za možné dopady svých rozhodnutí vůči ostatním a okolí.</v>
      </c>
      <c r="F529" s="21" t="str">
        <v>X</v>
      </c>
      <c r="G529" s="21" t="str">
        <v>CAP-PRI-005-ZV9-017	
Objasní příčiny neobnovitelnosti a nerovnoměrného rozložení zdrojů minerálů, energie, podzemní vody a dopady jejich těžby a využití na zdraví lidí a přírodu.	
ŠOVU: Na příkladech ukazuje energetickou náročnost vybraných lidských činností včetně digitálních technologií a navrhuje udržitelné nakládání s přírodními zdroji, vyjadřuje svůj postoj k možnému budoucímu vývoji a k řešení s využitím oběhového hospodaření.
ŠOVU PRO 9: Na příkladech ukazuje energetickou náročnost vybraných lidských činností včetně digitálních technologií a navrhuje udržitelné nakládání s přírodními zdroji, vyjadřuje svůj postoj k možnému budoucímu vývoji a k řešení s využitím oběhového hospodářství.</v>
      </c>
      <c r="H529" s="3" t="s">
        <v>605</v>
      </c>
    </row>
    <row r="530" spans="1:8" ht="129" thickBot="1">
      <c r="A530" s="21" t="str">
        <v xml:space="preserve">CAP-CHE-003-ZV9-014 </v>
      </c>
      <c r="B530" s="21" t="str">
        <v>Zmapuje chemické (a jiné) provozy v místě svého bydliště, zjistí informace o jejich produkci a zhodnotí její vliv na kvalitu životního prostředí a vlastní život.</v>
      </c>
      <c r="C530" s="21" t="str">
        <v>Popíše postup recyklace papíru, plastů a skla, seznámí se s jednotlivými kroky recyklace a s možnostmi využití recyklovaných materiálů.</v>
      </c>
      <c r="D530" s="21" t="str">
        <v>X</v>
      </c>
      <c r="E530" s="21" t="str">
        <v>KRP-BAD-000-ZV9-001 
Navrhne plán pro zkoumání a řešení specifického výzkumného problému.
KOB-ODP-000-ZV9-001 
Přebírá odpovědnost za věci okolo sebe a za možné dopady svých rozhodnutí vůči ostatním a okolí.</v>
      </c>
      <c r="F530" s="21" t="str">
        <v>X</v>
      </c>
      <c r="G530" s="21" t="str">
        <v>X</v>
      </c>
      <c r="H530" s="3" t="s">
        <v>606</v>
      </c>
    </row>
    <row r="531" spans="1:8" ht="100.5" thickBot="1">
      <c r="A531" s="21" t="str">
        <v xml:space="preserve">CAP-CHE-003-ZV9-014 </v>
      </c>
      <c r="B531" s="21" t="str">
        <v>Zmapuje chemické (a jiné) provozy v místě svého bydliště, zjistí informace o jejich produkci a zhodnotí její vliv na kvalitu životního prostředí a vlastní život.</v>
      </c>
      <c r="C531" s="21" t="str">
        <v>Zmapuje, jak je ve škole (ve třídě) nakládáno s odpadem a hledá řešení pro zlepšení stávající situace (např. skrze žákovský parlament, podnět k vedení školy); zjistí množství odpadu produkovaného školní jídelnou.</v>
      </c>
      <c r="D531" s="21" t="str">
        <v>X</v>
      </c>
      <c r="E531" s="21" t="str">
        <v>X</v>
      </c>
      <c r="F531" s="21" t="str">
        <v>X</v>
      </c>
      <c r="G531" s="21" t="str">
        <v>X</v>
      </c>
      <c r="H531" s="3" t="s">
        <v>607</v>
      </c>
    </row>
    <row r="532" spans="1:8" ht="314.25" thickBot="1">
      <c r="A532" s="21" t="str">
        <v xml:space="preserve">CAP-CHE-003-ZV9-014 </v>
      </c>
      <c r="B532" s="21" t="str">
        <v>Zmapuje chemické (a jiné) provozy v místě svého bydliště, zjistí informace o jejich produkci a zhodnotí její vliv na kvalitu životního prostředí a vlastní život.</v>
      </c>
      <c r="C532" s="21" t="str">
        <v>Diskutuje, kde v místě jeho bydliště dochází ke znečišťování vody, vzduchu a půdy, navrhuje možnosti redukce znečištění.</v>
      </c>
      <c r="D532" s="21" t="str">
        <v>Vybírá, plánuje, realizuje a vyhodnotí společně se spolužáky nebo dalšími lidmi opatření potřebná pro posílení ochrany vody, vzduchu a půdy v místě bydliště nebo v okolí školy.</v>
      </c>
      <c r="E532" s="21" t="str">
        <v xml:space="preserve">KRP-BAD-000-ZV9-001 
Navrhne plán pro zkoumání a řešení specifického výzkumného problému.
KOB-PCP-000-ZV9-001 
Účelně uplatňuje přímou činností svůj vliv na změny v místním či širším okolí při respektování práv a zájmů druhých.
KRP-VED-000-ZV9-001 
Analyzuje při rozhodování a řešení problémů objektivní informace a prezentované závěry vědeckého poznání.
KPP-TYM-000-ZV9-001 
Efektivně přispívá k úspěšné týmové spolupráci.
KOB-ODP-000-ZV9-001 
Přebírá odpovědnost za věci okolo sebe a za možné dopady svých rozhodnutí vůči ostatním a okolí.  </v>
      </c>
      <c r="F532" s="21" t="str">
        <v>X</v>
      </c>
      <c r="G532" s="21" t="str">
        <v>X</v>
      </c>
      <c r="H532" s="3" t="s">
        <v>608</v>
      </c>
    </row>
    <row r="533" spans="1:8" ht="15" thickBot="1">
      <c r="A533" s="21" t="str">
        <v>X</v>
      </c>
      <c r="B533" s="21" t="str">
        <v>X</v>
      </c>
      <c r="C533" s="21" t="str">
        <v>X</v>
      </c>
      <c r="D533" s="21" t="str">
        <v>X</v>
      </c>
      <c r="E533" s="21" t="str">
        <v>X</v>
      </c>
      <c r="F533" s="21" t="str">
        <v>X</v>
      </c>
      <c r="G533" s="21" t="str">
        <v>X</v>
      </c>
      <c r="H533" s="3"/>
    </row>
  </sheetData>
  <sheetProtection formatRows="0"/>
  <mergeCells count="29">
    <mergeCell ref="A12:B12"/>
    <mergeCell ref="A143:B143"/>
    <mergeCell ref="A274:B274"/>
    <mergeCell ref="A405:B405"/>
    <mergeCell ref="A1:D1"/>
    <mergeCell ref="D274:D275"/>
    <mergeCell ref="C12:C13"/>
    <mergeCell ref="D12:D13"/>
    <mergeCell ref="C143:C144"/>
    <mergeCell ref="D143:D144"/>
    <mergeCell ref="C274:C275"/>
    <mergeCell ref="E405:E406"/>
    <mergeCell ref="F405:F406"/>
    <mergeCell ref="G405:G406"/>
    <mergeCell ref="H405:H406"/>
    <mergeCell ref="C405:C406"/>
    <mergeCell ref="D405:D406"/>
    <mergeCell ref="E12:E13"/>
    <mergeCell ref="F12:F13"/>
    <mergeCell ref="G12:G13"/>
    <mergeCell ref="H12:H13"/>
    <mergeCell ref="E274:E275"/>
    <mergeCell ref="F274:F275"/>
    <mergeCell ref="G274:G275"/>
    <mergeCell ref="H274:H275"/>
    <mergeCell ref="E143:E144"/>
    <mergeCell ref="F143:F144"/>
    <mergeCell ref="G143:G144"/>
    <mergeCell ref="H143:H144"/>
  </mergeCells>
  <pageMargins left="0.59055118110236227" right="0.59055118110236227" top="0.94488188976377963" bottom="0.94488188976377963" header="0.31496062992125984" footer="0.27559055118110237"/>
  <pageSetup paperSize="8" scale="77" fitToHeight="0" orientation="landscape" r:id="rId1"/>
  <headerFooter>
    <oddHeader>&amp;L&amp;G</oddHeader>
    <oddFooter>&amp;L&amp;G&amp;RObsah vzdělávání - 1. stupeň
&amp;P</oddFooter>
  </headerFooter>
  <rowBreaks count="3" manualBreakCount="3">
    <brk id="140" max="16383" man="1"/>
    <brk id="272" max="16383" man="1"/>
    <brk id="403" max="16383" man="1"/>
  </rowBreaks>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95A0E-A220-43DB-A4FC-FB09E999DAE5}">
  <sheetPr>
    <pageSetUpPr fitToPage="1"/>
  </sheetPr>
  <dimension ref="A1:B20"/>
  <sheetViews>
    <sheetView zoomScale="90" zoomScaleNormal="90" workbookViewId="0">
      <selection activeCell="A3" sqref="A3"/>
    </sheetView>
  </sheetViews>
  <sheetFormatPr defaultColWidth="11.42578125" defaultRowHeight="14.25"/>
  <cols>
    <col min="1" max="1" width="23.42578125" style="5" customWidth="1"/>
    <col min="2" max="2" width="59.7109375" style="5" customWidth="1"/>
    <col min="3" max="16384" width="11.42578125" style="5"/>
  </cols>
  <sheetData>
    <row r="1" spans="1:2" ht="85.15" customHeight="1">
      <c r="A1" s="65" t="s">
        <v>12</v>
      </c>
      <c r="B1" s="66"/>
    </row>
    <row r="2" spans="1:2" ht="8.25" customHeight="1" thickBot="1">
      <c r="A2" s="10"/>
      <c r="B2" s="10"/>
    </row>
    <row r="3" spans="1:2" ht="15.75" thickBot="1">
      <c r="A3" s="8" t="s">
        <v>3</v>
      </c>
      <c r="B3" s="11" t="str">
        <f>Předmět!B5</f>
        <v>Chemie</v>
      </c>
    </row>
    <row r="4" spans="1:2" ht="15.75" thickBot="1">
      <c r="A4" s="8" t="s">
        <v>5</v>
      </c>
      <c r="B4" s="12" t="str">
        <f>Předmět!B6</f>
        <v>Chemie</v>
      </c>
    </row>
    <row r="5" spans="1:2" ht="29.25" thickBot="1">
      <c r="A5" s="8" t="s">
        <v>13</v>
      </c>
      <c r="B5" s="12" t="str">
        <f>Předmět!B7</f>
        <v>Společnost pro všechny
Udržitelné prostředí</v>
      </c>
    </row>
    <row r="6" spans="1:2" ht="114.75" thickBot="1">
      <c r="A6" s="8" t="s">
        <v>14</v>
      </c>
      <c r="B6" s="12" t="str">
        <f>Předmět!B8</f>
        <v>• k učení
• komunikační
• osobnostní a sociální
• k občanství a udržitelnosti
• k podnikavosti a pracovní
• k řešení problémů
• kulturní
• digitální</v>
      </c>
    </row>
    <row r="7" spans="1:2" ht="29.25" thickBot="1">
      <c r="A7" s="8" t="s">
        <v>15</v>
      </c>
      <c r="B7" s="13" t="str">
        <f>Předmět!B9</f>
        <v>Čtenářská a pisatelská
Logicko-matematická</v>
      </c>
    </row>
    <row r="8" spans="1:2" ht="8.25" customHeight="1" thickBot="1">
      <c r="A8" s="10"/>
      <c r="B8" s="10"/>
    </row>
    <row r="9" spans="1:2" ht="30" customHeight="1" thickBot="1">
      <c r="A9" s="58" t="s">
        <v>16</v>
      </c>
      <c r="B9" s="59"/>
    </row>
    <row r="10" spans="1:2" ht="8.25" customHeight="1" thickBot="1">
      <c r="A10" s="10"/>
      <c r="B10" s="10"/>
    </row>
    <row r="11" spans="1:2" ht="32.25" customHeight="1" thickBot="1">
      <c r="A11" s="61" t="s">
        <v>17</v>
      </c>
      <c r="B11" s="62"/>
    </row>
    <row r="12" spans="1:2" ht="134.25" customHeight="1" thickBot="1">
      <c r="A12" s="63" t="s">
        <v>18</v>
      </c>
      <c r="B12" s="63"/>
    </row>
    <row r="13" spans="1:2" ht="32.25" customHeight="1" thickBot="1">
      <c r="A13" s="61" t="s">
        <v>19</v>
      </c>
      <c r="B13" s="62"/>
    </row>
    <row r="14" spans="1:2" ht="67.150000000000006" customHeight="1" thickBot="1">
      <c r="A14" s="63" t="s">
        <v>20</v>
      </c>
      <c r="B14" s="63"/>
    </row>
    <row r="15" spans="1:2" ht="32.25" customHeight="1" thickBot="1">
      <c r="A15" s="61" t="s">
        <v>21</v>
      </c>
      <c r="B15" s="62"/>
    </row>
    <row r="16" spans="1:2" ht="45" customHeight="1" thickBot="1">
      <c r="A16" s="64" t="s">
        <v>22</v>
      </c>
      <c r="B16" s="64"/>
    </row>
    <row r="17" spans="1:2" ht="32.25" customHeight="1" thickBot="1">
      <c r="A17" s="61" t="s">
        <v>23</v>
      </c>
      <c r="B17" s="62"/>
    </row>
    <row r="18" spans="1:2" ht="45" customHeight="1" thickBot="1">
      <c r="A18" s="63" t="s">
        <v>24</v>
      </c>
      <c r="B18" s="63"/>
    </row>
    <row r="19" spans="1:2" ht="32.25" customHeight="1" thickBot="1">
      <c r="A19" s="61" t="s">
        <v>25</v>
      </c>
      <c r="B19" s="62"/>
    </row>
    <row r="20" spans="1:2" ht="45" customHeight="1">
      <c r="A20" s="63" t="s">
        <v>26</v>
      </c>
      <c r="B20" s="63"/>
    </row>
  </sheetData>
  <sheetProtection formatRows="0"/>
  <mergeCells count="12">
    <mergeCell ref="A1:B1"/>
    <mergeCell ref="A9:B9"/>
    <mergeCell ref="A11:B11"/>
    <mergeCell ref="A13:B13"/>
    <mergeCell ref="A15:B15"/>
    <mergeCell ref="A17:B17"/>
    <mergeCell ref="A20:B20"/>
    <mergeCell ref="A19:B19"/>
    <mergeCell ref="A12:B12"/>
    <mergeCell ref="A14:B14"/>
    <mergeCell ref="A16:B16"/>
    <mergeCell ref="A18:B18"/>
  </mergeCells>
  <pageMargins left="0.59055118110236227" right="0.59055118110236227" top="0.94488188976377963" bottom="0.94488188976377963" header="0.31496062992125984" footer="0.27559055118110237"/>
  <pageSetup paperSize="9" fitToHeight="0" orientation="portrait" r:id="rId1"/>
  <headerFooter>
    <oddHeader>&amp;L&amp;G</oddHeader>
    <oddFooter>&amp;L&amp;G&amp;RCharakteristika předmětu - 1. stupeň
&amp;P</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24E59-5769-47C1-93ED-494FA4141969}">
  <sheetPr>
    <pageSetUpPr fitToPage="1"/>
  </sheetPr>
  <dimension ref="A1:C49"/>
  <sheetViews>
    <sheetView zoomScale="90" zoomScaleNormal="90" zoomScalePageLayoutView="40" workbookViewId="0">
      <selection activeCell="A3" sqref="A3:B3"/>
    </sheetView>
  </sheetViews>
  <sheetFormatPr defaultColWidth="9" defaultRowHeight="14.25"/>
  <cols>
    <col min="1" max="1" width="5.42578125" style="5" customWidth="1"/>
    <col min="2" max="2" width="18" style="5" customWidth="1"/>
    <col min="3" max="3" width="59.7109375" style="5" customWidth="1"/>
    <col min="4" max="4" width="44.28515625" style="5" customWidth="1"/>
    <col min="5" max="5" width="5.28515625" style="5" customWidth="1"/>
    <col min="6" max="6" width="29.140625" style="5" customWidth="1"/>
    <col min="7" max="7" width="52" style="5" customWidth="1"/>
    <col min="8" max="16384" width="9" style="5"/>
  </cols>
  <sheetData>
    <row r="1" spans="1:3" ht="32.450000000000003" customHeight="1">
      <c r="A1" s="67" t="s">
        <v>27</v>
      </c>
      <c r="B1" s="67"/>
      <c r="C1" s="67"/>
    </row>
    <row r="2" spans="1:3" ht="8.25" customHeight="1" thickBot="1">
      <c r="A2" s="14"/>
      <c r="B2" s="10"/>
      <c r="C2" s="10"/>
    </row>
    <row r="3" spans="1:3" ht="15.75" thickBot="1">
      <c r="A3" s="71" t="s">
        <v>3</v>
      </c>
      <c r="B3" s="71"/>
      <c r="C3" s="11" t="str">
        <f>Předmět!B5</f>
        <v>Chemie</v>
      </c>
    </row>
    <row r="4" spans="1:3" ht="15.75" thickBot="1">
      <c r="A4" s="71" t="s">
        <v>5</v>
      </c>
      <c r="B4" s="71"/>
      <c r="C4" s="12" t="str">
        <f>Předmět!B6</f>
        <v>Chemie</v>
      </c>
    </row>
    <row r="5" spans="1:3" ht="29.25" thickBot="1">
      <c r="A5" s="71" t="s">
        <v>13</v>
      </c>
      <c r="B5" s="71"/>
      <c r="C5" s="12" t="str">
        <f>Předmět!B7</f>
        <v>Společnost pro všechny
Udržitelné prostředí</v>
      </c>
    </row>
    <row r="6" spans="1:3" ht="114.75" thickBot="1">
      <c r="A6" s="71" t="s">
        <v>14</v>
      </c>
      <c r="B6" s="71"/>
      <c r="C6" s="12" t="str">
        <f>Předmět!B8</f>
        <v>• k učení
• komunikační
• osobnostní a sociální
• k občanství a udržitelnosti
• k podnikavosti a pracovní
• k řešení problémů
• kulturní
• digitální</v>
      </c>
    </row>
    <row r="7" spans="1:3" ht="29.25" thickBot="1">
      <c r="A7" s="71" t="s">
        <v>15</v>
      </c>
      <c r="B7" s="71"/>
      <c r="C7" s="13" t="str">
        <f>Předmět!B9</f>
        <v>Čtenářská a pisatelská
Logicko-matematická</v>
      </c>
    </row>
    <row r="8" spans="1:3" ht="8.25" customHeight="1" thickBot="1">
      <c r="A8" s="14"/>
      <c r="B8" s="10"/>
      <c r="C8" s="10"/>
    </row>
    <row r="9" spans="1:3" ht="30" customHeight="1" thickBot="1">
      <c r="A9" s="58" t="s">
        <v>28</v>
      </c>
      <c r="B9" s="68"/>
      <c r="C9" s="59"/>
    </row>
    <row r="10" spans="1:3" ht="8.25" customHeight="1">
      <c r="A10" s="10"/>
      <c r="B10" s="10"/>
      <c r="C10" s="10"/>
    </row>
    <row r="11" spans="1:3" ht="25.9" customHeight="1">
      <c r="A11" s="72" t="s">
        <v>29</v>
      </c>
      <c r="B11" s="72"/>
      <c r="C11" s="72"/>
    </row>
    <row r="12" spans="1:3" ht="10.5" customHeight="1" thickBot="1">
      <c r="A12" s="10"/>
      <c r="B12" s="10"/>
      <c r="C12" s="15"/>
    </row>
    <row r="13" spans="1:3" ht="31.5" customHeight="1" thickTop="1" thickBot="1">
      <c r="A13" s="16" t="s">
        <v>30</v>
      </c>
      <c r="B13" s="73" t="s">
        <v>31</v>
      </c>
      <c r="C13" s="74"/>
    </row>
    <row r="14" spans="1:3" ht="405.75" customHeight="1" thickTop="1">
      <c r="A14" s="75" t="s">
        <v>32</v>
      </c>
      <c r="B14" s="76"/>
      <c r="C14" s="77"/>
    </row>
    <row r="15" spans="1:3" ht="405.75" customHeight="1">
      <c r="A15" s="78"/>
      <c r="B15" s="79"/>
      <c r="C15" s="80"/>
    </row>
    <row r="16" spans="1:3" ht="140.25" customHeight="1" thickBot="1">
      <c r="A16" s="81"/>
      <c r="B16" s="82"/>
      <c r="C16" s="83"/>
    </row>
    <row r="17" spans="1:3" ht="30.75" customHeight="1" thickTop="1" thickBot="1">
      <c r="A17" s="17" t="s">
        <v>33</v>
      </c>
      <c r="B17" s="69" t="s">
        <v>34</v>
      </c>
      <c r="C17" s="70"/>
    </row>
    <row r="18" spans="1:3" ht="409.5" customHeight="1" thickTop="1">
      <c r="A18" s="75" t="s">
        <v>35</v>
      </c>
      <c r="B18" s="76"/>
      <c r="C18" s="77"/>
    </row>
    <row r="19" spans="1:3" ht="409.5" customHeight="1">
      <c r="A19" s="78"/>
      <c r="B19" s="79"/>
      <c r="C19" s="80"/>
    </row>
    <row r="20" spans="1:3" ht="164.25" customHeight="1" thickBot="1">
      <c r="A20" s="81"/>
      <c r="B20" s="82"/>
      <c r="C20" s="83"/>
    </row>
    <row r="21" spans="1:3" ht="31.5" customHeight="1" thickTop="1" thickBot="1">
      <c r="A21" s="17" t="s">
        <v>36</v>
      </c>
      <c r="B21" s="69" t="s">
        <v>37</v>
      </c>
      <c r="C21" s="70"/>
    </row>
    <row r="22" spans="1:3" ht="369" customHeight="1" thickTop="1">
      <c r="A22" s="75" t="s">
        <v>38</v>
      </c>
      <c r="B22" s="76"/>
      <c r="C22" s="77"/>
    </row>
    <row r="23" spans="1:3" ht="369" customHeight="1">
      <c r="A23" s="78"/>
      <c r="B23" s="79"/>
      <c r="C23" s="80"/>
    </row>
    <row r="24" spans="1:3" ht="117" customHeight="1" thickBot="1">
      <c r="A24" s="81"/>
      <c r="B24" s="82"/>
      <c r="C24" s="83"/>
    </row>
    <row r="25" spans="1:3" ht="31.5" customHeight="1" thickTop="1" thickBot="1">
      <c r="A25" s="17" t="s">
        <v>39</v>
      </c>
      <c r="B25" s="69" t="s">
        <v>40</v>
      </c>
      <c r="C25" s="70"/>
    </row>
    <row r="26" spans="1:3" ht="409.5" customHeight="1" thickTop="1">
      <c r="A26" s="75" t="s">
        <v>41</v>
      </c>
      <c r="B26" s="76"/>
      <c r="C26" s="77"/>
    </row>
    <row r="27" spans="1:3" ht="409.5" customHeight="1">
      <c r="A27" s="78"/>
      <c r="B27" s="79"/>
      <c r="C27" s="80"/>
    </row>
    <row r="28" spans="1:3" ht="189.75" customHeight="1" thickBot="1">
      <c r="A28" s="81"/>
      <c r="B28" s="82"/>
      <c r="C28" s="83"/>
    </row>
    <row r="29" spans="1:3" ht="31.5" customHeight="1" thickTop="1" thickBot="1">
      <c r="A29" s="17" t="s">
        <v>42</v>
      </c>
      <c r="B29" s="69" t="s">
        <v>43</v>
      </c>
      <c r="C29" s="70"/>
    </row>
    <row r="30" spans="1:3" ht="409.5" customHeight="1" thickTop="1">
      <c r="A30" s="75" t="s">
        <v>44</v>
      </c>
      <c r="B30" s="76"/>
      <c r="C30" s="77"/>
    </row>
    <row r="31" spans="1:3" ht="409.5" customHeight="1">
      <c r="A31" s="78"/>
      <c r="B31" s="79"/>
      <c r="C31" s="80"/>
    </row>
    <row r="32" spans="1:3" ht="344.25" customHeight="1" thickBot="1">
      <c r="A32" s="81"/>
      <c r="B32" s="82"/>
      <c r="C32" s="83"/>
    </row>
    <row r="33" spans="1:3" ht="31.5" customHeight="1" thickTop="1" thickBot="1">
      <c r="A33" s="17" t="s">
        <v>45</v>
      </c>
      <c r="B33" s="69" t="s">
        <v>46</v>
      </c>
      <c r="C33" s="70"/>
    </row>
    <row r="34" spans="1:3" ht="369.75" customHeight="1" thickTop="1">
      <c r="A34" s="75" t="s">
        <v>47</v>
      </c>
      <c r="B34" s="76"/>
      <c r="C34" s="77"/>
    </row>
    <row r="35" spans="1:3" ht="369.75" customHeight="1">
      <c r="A35" s="78"/>
      <c r="B35" s="79"/>
      <c r="C35" s="80"/>
    </row>
    <row r="36" spans="1:3" ht="329.25" customHeight="1" thickBot="1">
      <c r="A36" s="81"/>
      <c r="B36" s="82"/>
      <c r="C36" s="83"/>
    </row>
    <row r="37" spans="1:3" ht="31.5" customHeight="1" thickTop="1" thickBot="1">
      <c r="A37" s="17" t="s">
        <v>48</v>
      </c>
      <c r="B37" s="69" t="s">
        <v>49</v>
      </c>
      <c r="C37" s="70"/>
    </row>
    <row r="38" spans="1:3" ht="42.75" customHeight="1" thickTop="1" thickBot="1">
      <c r="A38" s="87" t="s">
        <v>50</v>
      </c>
      <c r="B38" s="87"/>
      <c r="C38" s="87"/>
    </row>
    <row r="39" spans="1:3" ht="31.5" customHeight="1" thickTop="1" thickBot="1">
      <c r="A39" s="17" t="s">
        <v>51</v>
      </c>
      <c r="B39" s="69" t="s">
        <v>52</v>
      </c>
      <c r="C39" s="70"/>
    </row>
    <row r="40" spans="1:3" ht="409.5" customHeight="1" thickTop="1">
      <c r="A40" s="76" t="s">
        <v>53</v>
      </c>
      <c r="B40" s="76"/>
      <c r="C40" s="76"/>
    </row>
    <row r="41" spans="1:3" ht="109.5" customHeight="1">
      <c r="A41" s="79"/>
      <c r="B41" s="79"/>
      <c r="C41" s="79"/>
    </row>
    <row r="42" spans="1:3" ht="10.5" customHeight="1">
      <c r="A42" s="10"/>
      <c r="B42" s="10"/>
      <c r="C42" s="15"/>
    </row>
    <row r="43" spans="1:3" ht="33.75" customHeight="1">
      <c r="A43" s="72" t="s">
        <v>54</v>
      </c>
      <c r="B43" s="72"/>
      <c r="C43" s="72"/>
    </row>
    <row r="44" spans="1:3" ht="10.5" customHeight="1" thickBot="1">
      <c r="A44" s="10"/>
      <c r="B44" s="10"/>
      <c r="C44" s="15"/>
    </row>
    <row r="45" spans="1:3" ht="31.5" customHeight="1" thickTop="1" thickBot="1">
      <c r="A45" s="17" t="s">
        <v>55</v>
      </c>
      <c r="B45" s="69" t="s">
        <v>56</v>
      </c>
      <c r="C45" s="70"/>
    </row>
    <row r="46" spans="1:3" ht="194.25" customHeight="1" thickTop="1" thickBot="1">
      <c r="A46" s="87" t="s">
        <v>57</v>
      </c>
      <c r="B46" s="87"/>
      <c r="C46" s="87"/>
    </row>
    <row r="47" spans="1:3" ht="31.5" customHeight="1" thickTop="1" thickBot="1">
      <c r="A47" s="17" t="s">
        <v>58</v>
      </c>
      <c r="B47" s="69" t="s">
        <v>59</v>
      </c>
      <c r="C47" s="70"/>
    </row>
    <row r="48" spans="1:3" ht="132.75" customHeight="1" thickTop="1" thickBot="1">
      <c r="A48" s="84" t="s">
        <v>60</v>
      </c>
      <c r="B48" s="85"/>
      <c r="C48" s="86"/>
    </row>
    <row r="49" ht="15" thickTop="1"/>
  </sheetData>
  <sheetProtection formatRows="0"/>
  <mergeCells count="29">
    <mergeCell ref="A48:C48"/>
    <mergeCell ref="A40:C41"/>
    <mergeCell ref="A26:C28"/>
    <mergeCell ref="B29:C29"/>
    <mergeCell ref="B33:C33"/>
    <mergeCell ref="B37:C37"/>
    <mergeCell ref="B39:C39"/>
    <mergeCell ref="A38:C38"/>
    <mergeCell ref="A43:C43"/>
    <mergeCell ref="B47:C47"/>
    <mergeCell ref="A46:C46"/>
    <mergeCell ref="A30:C32"/>
    <mergeCell ref="A34:C36"/>
    <mergeCell ref="A1:C1"/>
    <mergeCell ref="A9:C9"/>
    <mergeCell ref="B45:C45"/>
    <mergeCell ref="A3:B3"/>
    <mergeCell ref="A4:B4"/>
    <mergeCell ref="A5:B5"/>
    <mergeCell ref="A6:B6"/>
    <mergeCell ref="A7:B7"/>
    <mergeCell ref="A11:C11"/>
    <mergeCell ref="B13:C13"/>
    <mergeCell ref="B17:C17"/>
    <mergeCell ref="B25:C25"/>
    <mergeCell ref="B21:C21"/>
    <mergeCell ref="A18:C20"/>
    <mergeCell ref="A14:C16"/>
    <mergeCell ref="A22:C24"/>
  </mergeCells>
  <pageMargins left="0.59055118110236227" right="0.59055118110236227" top="0.94488188976377963" bottom="0.94488188976377963" header="0.31496062992125984" footer="0.27559055118110237"/>
  <pageSetup paperSize="9" fitToHeight="0" orientation="portrait" r:id="rId1"/>
  <headerFooter>
    <oddHeader>&amp;L&amp;G</oddHeader>
    <oddFooter>&amp;L&amp;G&amp;RVzdělávací strategie - 1. stupeň
&amp;P</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16381-A567-44B2-9A96-9576041F1797}">
  <sheetPr>
    <pageSetUpPr fitToPage="1"/>
  </sheetPr>
  <dimension ref="A1:L406"/>
  <sheetViews>
    <sheetView zoomScale="75" zoomScaleNormal="75" workbookViewId="0">
      <selection activeCell="B13" sqref="B13"/>
    </sheetView>
  </sheetViews>
  <sheetFormatPr defaultColWidth="8.85546875" defaultRowHeight="15" thickBottom="1"/>
  <cols>
    <col min="1" max="1" width="23.140625" style="19" bestFit="1" customWidth="1"/>
    <col min="2" max="2" width="60" style="41" customWidth="1"/>
    <col min="3" max="3" width="22" style="29" customWidth="1"/>
    <col min="4" max="4" width="47.140625" style="29" customWidth="1"/>
    <col min="5" max="5" width="14.7109375" style="29" customWidth="1"/>
    <col min="6" max="6" width="47" style="29" customWidth="1"/>
    <col min="7" max="12" width="8.85546875" style="29"/>
    <col min="13" max="16384" width="8.85546875" style="5"/>
  </cols>
  <sheetData>
    <row r="1" spans="1:12" ht="93.6" customHeight="1" thickBot="1">
      <c r="A1" s="89" t="s">
        <v>61</v>
      </c>
      <c r="B1" s="90"/>
    </row>
    <row r="2" spans="1:12" thickBot="1">
      <c r="A2" s="18"/>
    </row>
    <row r="3" spans="1:12" ht="15.75" thickBot="1">
      <c r="A3" s="8" t="s">
        <v>3</v>
      </c>
      <c r="B3" s="42" t="str">
        <f>Předmět!B5</f>
        <v>Chemie</v>
      </c>
    </row>
    <row r="4" spans="1:12" ht="30.75" thickBot="1">
      <c r="A4" s="8" t="s">
        <v>5</v>
      </c>
      <c r="B4" s="43" t="str">
        <f>Předmět!B6</f>
        <v>Chemie</v>
      </c>
    </row>
    <row r="5" spans="1:12" ht="29.25" thickBot="1">
      <c r="A5" s="8" t="s">
        <v>13</v>
      </c>
      <c r="B5" s="43" t="str">
        <f>Předmět!B7</f>
        <v>Společnost pro všechny
Udržitelné prostředí</v>
      </c>
    </row>
    <row r="6" spans="1:12" ht="114.75" thickBot="1">
      <c r="A6" s="8" t="s">
        <v>14</v>
      </c>
      <c r="B6" s="43" t="str">
        <f>Předmět!B8</f>
        <v>• k učení
• komunikační
• osobnostní a sociální
• k občanství a udržitelnosti
• k podnikavosti a pracovní
• k řešení problémů
• kulturní
• digitální</v>
      </c>
    </row>
    <row r="7" spans="1:12" ht="29.25" thickBot="1">
      <c r="A7" s="8" t="s">
        <v>15</v>
      </c>
      <c r="B7" s="44" t="str">
        <f>Předmět!B9</f>
        <v>Čtenářská a pisatelská
Logicko-matematická</v>
      </c>
    </row>
    <row r="8" spans="1:12" thickBot="1">
      <c r="A8" s="18"/>
    </row>
    <row r="9" spans="1:12" ht="30" customHeight="1" thickBot="1">
      <c r="A9" s="20" t="s">
        <v>62</v>
      </c>
      <c r="B9" s="20" t="s">
        <v>63</v>
      </c>
    </row>
    <row r="10" spans="1:12" thickBot="1">
      <c r="A10" s="18"/>
    </row>
    <row r="11" spans="1:12" ht="15.75" thickBot="1">
      <c r="A11" s="88" t="s">
        <v>64</v>
      </c>
      <c r="B11" s="88"/>
      <c r="C11" s="31"/>
      <c r="D11" s="31"/>
      <c r="E11" s="31"/>
      <c r="F11" s="31"/>
      <c r="G11" s="31"/>
      <c r="H11" s="31"/>
      <c r="I11" s="31"/>
    </row>
    <row r="12" spans="1:12" ht="15.75" thickBot="1">
      <c r="A12" s="8" t="s">
        <v>65</v>
      </c>
      <c r="B12" s="45" t="s">
        <v>66</v>
      </c>
      <c r="C12" s="31"/>
      <c r="D12" s="31"/>
      <c r="E12" s="31"/>
      <c r="F12" s="31"/>
      <c r="G12" s="31"/>
      <c r="H12" s="31"/>
      <c r="I12" s="31"/>
      <c r="J12" s="31"/>
      <c r="K12" s="31"/>
      <c r="L12" s="31"/>
    </row>
    <row r="13" spans="1:12" ht="29.25" thickBot="1">
      <c r="A13" s="1" t="s">
        <v>67</v>
      </c>
      <c r="B13" s="46" t="s">
        <v>68</v>
      </c>
      <c r="J13" s="31"/>
      <c r="K13" s="31"/>
      <c r="L13" s="31"/>
    </row>
    <row r="14" spans="1:12" ht="29.25" thickBot="1">
      <c r="A14" s="1" t="s">
        <v>69</v>
      </c>
      <c r="B14" s="46" t="s">
        <v>70</v>
      </c>
    </row>
    <row r="15" spans="1:12" ht="29.25" thickBot="1">
      <c r="A15" s="1" t="s">
        <v>71</v>
      </c>
      <c r="B15" s="46" t="s">
        <v>72</v>
      </c>
    </row>
    <row r="16" spans="1:12" ht="28.5">
      <c r="A16" s="1" t="s">
        <v>73</v>
      </c>
      <c r="B16" s="46" t="s">
        <v>74</v>
      </c>
    </row>
    <row r="17" spans="1:2" ht="29.25" thickBot="1">
      <c r="A17" s="1" t="s">
        <v>75</v>
      </c>
      <c r="B17" s="46" t="s">
        <v>76</v>
      </c>
    </row>
    <row r="18" spans="1:2" ht="29.25" thickBot="1">
      <c r="A18" s="1" t="s">
        <v>75</v>
      </c>
      <c r="B18" s="46" t="s">
        <v>76</v>
      </c>
    </row>
    <row r="19" spans="1:2" ht="29.25" thickBot="1">
      <c r="A19" s="1" t="s">
        <v>75</v>
      </c>
      <c r="B19" s="46" t="s">
        <v>76</v>
      </c>
    </row>
    <row r="20" spans="1:2" thickBot="1">
      <c r="A20" s="1"/>
      <c r="B20" s="46"/>
    </row>
    <row r="21" spans="1:2" ht="29.25" thickBot="1">
      <c r="A21" s="1" t="s">
        <v>75</v>
      </c>
      <c r="B21" s="46" t="s">
        <v>76</v>
      </c>
    </row>
    <row r="22" spans="1:2" ht="29.25" thickBot="1">
      <c r="A22" s="1" t="s">
        <v>75</v>
      </c>
      <c r="B22" s="46" t="s">
        <v>76</v>
      </c>
    </row>
    <row r="23" spans="1:2" ht="29.25" thickBot="1">
      <c r="A23" s="1" t="s">
        <v>75</v>
      </c>
      <c r="B23" s="46" t="s">
        <v>76</v>
      </c>
    </row>
    <row r="24" spans="1:2" ht="29.25" thickBot="1">
      <c r="A24" s="1" t="s">
        <v>75</v>
      </c>
      <c r="B24" s="46" t="s">
        <v>76</v>
      </c>
    </row>
    <row r="25" spans="1:2" ht="29.25" thickBot="1">
      <c r="A25" s="1" t="s">
        <v>77</v>
      </c>
      <c r="B25" s="46" t="s">
        <v>78</v>
      </c>
    </row>
    <row r="26" spans="1:2" ht="43.5" thickBot="1">
      <c r="A26" s="1" t="s">
        <v>79</v>
      </c>
      <c r="B26" s="46" t="s">
        <v>80</v>
      </c>
    </row>
    <row r="27" spans="1:2" ht="29.25" thickBot="1">
      <c r="A27" s="1" t="s">
        <v>77</v>
      </c>
      <c r="B27" s="46" t="s">
        <v>78</v>
      </c>
    </row>
    <row r="28" spans="1:2" ht="29.25" thickBot="1">
      <c r="A28" s="1" t="s">
        <v>77</v>
      </c>
      <c r="B28" s="46" t="s">
        <v>78</v>
      </c>
    </row>
    <row r="29" spans="1:2" ht="29.25" thickBot="1">
      <c r="A29" s="1" t="s">
        <v>77</v>
      </c>
      <c r="B29" s="46" t="s">
        <v>78</v>
      </c>
    </row>
    <row r="30" spans="1:2" ht="29.25" thickBot="1">
      <c r="A30" s="1" t="s">
        <v>77</v>
      </c>
      <c r="B30" s="46" t="s">
        <v>78</v>
      </c>
    </row>
    <row r="31" spans="1:2" ht="29.25" thickBot="1">
      <c r="A31" s="1" t="s">
        <v>77</v>
      </c>
      <c r="B31" s="46" t="s">
        <v>78</v>
      </c>
    </row>
    <row r="32" spans="1:2" ht="29.25" thickBot="1">
      <c r="A32" s="1" t="s">
        <v>77</v>
      </c>
      <c r="B32" s="46" t="s">
        <v>78</v>
      </c>
    </row>
    <row r="33" spans="1:2" ht="29.25" thickBot="1">
      <c r="A33" s="1" t="s">
        <v>77</v>
      </c>
      <c r="B33" s="46" t="s">
        <v>78</v>
      </c>
    </row>
    <row r="34" spans="1:2" ht="43.5" thickBot="1">
      <c r="A34" s="1" t="s">
        <v>81</v>
      </c>
      <c r="B34" s="46" t="s">
        <v>82</v>
      </c>
    </row>
    <row r="35" spans="1:2" ht="43.5" thickBot="1">
      <c r="A35" s="1" t="s">
        <v>81</v>
      </c>
      <c r="B35" s="46" t="s">
        <v>82</v>
      </c>
    </row>
    <row r="36" spans="1:2" ht="29.25" thickBot="1">
      <c r="A36" s="1" t="s">
        <v>77</v>
      </c>
      <c r="B36" s="46" t="s">
        <v>78</v>
      </c>
    </row>
    <row r="37" spans="1:2" ht="43.5" thickBot="1">
      <c r="A37" s="1" t="s">
        <v>83</v>
      </c>
      <c r="B37" s="46" t="s">
        <v>82</v>
      </c>
    </row>
    <row r="38" spans="1:2" ht="29.25" thickBot="1">
      <c r="A38" s="1" t="s">
        <v>77</v>
      </c>
      <c r="B38" s="46" t="s">
        <v>78</v>
      </c>
    </row>
    <row r="39" spans="1:2" ht="43.5" thickBot="1">
      <c r="A39" s="1" t="s">
        <v>81</v>
      </c>
      <c r="B39" s="46" t="s">
        <v>82</v>
      </c>
    </row>
    <row r="40" spans="1:2" ht="29.25" thickBot="1">
      <c r="A40" s="1" t="s">
        <v>69</v>
      </c>
      <c r="B40" s="46" t="s">
        <v>70</v>
      </c>
    </row>
    <row r="41" spans="1:2" ht="29.25" thickBot="1">
      <c r="A41" s="1" t="s">
        <v>84</v>
      </c>
      <c r="B41" s="46" t="s">
        <v>85</v>
      </c>
    </row>
    <row r="42" spans="1:2" ht="29.25" thickBot="1">
      <c r="A42" s="1" t="s">
        <v>84</v>
      </c>
      <c r="B42" s="46" t="s">
        <v>85</v>
      </c>
    </row>
    <row r="43" spans="1:2" ht="29.25" thickBot="1">
      <c r="A43" s="1" t="s">
        <v>84</v>
      </c>
      <c r="B43" s="46" t="s">
        <v>85</v>
      </c>
    </row>
    <row r="44" spans="1:2" ht="29.25" thickBot="1">
      <c r="A44" s="1" t="s">
        <v>67</v>
      </c>
      <c r="B44" s="46" t="s">
        <v>68</v>
      </c>
    </row>
    <row r="45" spans="1:2" ht="29.25" thickBot="1">
      <c r="A45" s="1" t="s">
        <v>84</v>
      </c>
      <c r="B45" s="46" t="s">
        <v>85</v>
      </c>
    </row>
    <row r="46" spans="1:2" ht="29.25" thickBot="1">
      <c r="A46" s="1" t="s">
        <v>84</v>
      </c>
      <c r="B46" s="46" t="s">
        <v>85</v>
      </c>
    </row>
    <row r="47" spans="1:2" ht="29.25" thickBot="1">
      <c r="A47" s="1" t="s">
        <v>84</v>
      </c>
      <c r="B47" s="46" t="s">
        <v>85</v>
      </c>
    </row>
    <row r="48" spans="1:2" ht="29.25" thickBot="1">
      <c r="A48" s="1" t="s">
        <v>84</v>
      </c>
      <c r="B48" s="46" t="s">
        <v>85</v>
      </c>
    </row>
    <row r="49" spans="1:2" ht="29.25" thickBot="1">
      <c r="A49" s="1" t="s">
        <v>84</v>
      </c>
      <c r="B49" s="46" t="s">
        <v>85</v>
      </c>
    </row>
    <row r="50" spans="1:2" ht="29.25" thickBot="1">
      <c r="A50" s="1" t="s">
        <v>84</v>
      </c>
      <c r="B50" s="46" t="s">
        <v>85</v>
      </c>
    </row>
    <row r="51" spans="1:2" ht="29.25" thickBot="1">
      <c r="A51" s="1" t="s">
        <v>84</v>
      </c>
      <c r="B51" s="46" t="s">
        <v>85</v>
      </c>
    </row>
    <row r="52" spans="1:2" ht="29.25" thickBot="1">
      <c r="A52" s="1" t="s">
        <v>84</v>
      </c>
      <c r="B52" s="46" t="s">
        <v>85</v>
      </c>
    </row>
    <row r="53" spans="1:2" ht="29.25" thickBot="1">
      <c r="A53" s="1" t="s">
        <v>69</v>
      </c>
      <c r="B53" s="46" t="s">
        <v>70</v>
      </c>
    </row>
    <row r="54" spans="1:2" ht="29.25" thickBot="1">
      <c r="A54" s="1" t="s">
        <v>69</v>
      </c>
      <c r="B54" s="46" t="s">
        <v>70</v>
      </c>
    </row>
    <row r="55" spans="1:2" ht="29.25" thickBot="1">
      <c r="A55" s="1" t="s">
        <v>69</v>
      </c>
      <c r="B55" s="46" t="s">
        <v>70</v>
      </c>
    </row>
    <row r="56" spans="1:2" ht="29.25" thickBot="1">
      <c r="A56" s="1" t="s">
        <v>84</v>
      </c>
      <c r="B56" s="46" t="s">
        <v>85</v>
      </c>
    </row>
    <row r="57" spans="1:2" ht="29.25" thickBot="1">
      <c r="A57" s="1" t="s">
        <v>84</v>
      </c>
      <c r="B57" s="46" t="s">
        <v>85</v>
      </c>
    </row>
    <row r="58" spans="1:2" ht="29.25" thickBot="1">
      <c r="A58" s="1" t="s">
        <v>84</v>
      </c>
      <c r="B58" s="46" t="s">
        <v>85</v>
      </c>
    </row>
    <row r="59" spans="1:2" ht="29.25" thickBot="1">
      <c r="A59" s="1" t="s">
        <v>84</v>
      </c>
      <c r="B59" s="46" t="s">
        <v>85</v>
      </c>
    </row>
    <row r="60" spans="1:2" ht="29.25" thickBot="1">
      <c r="A60" s="1" t="s">
        <v>69</v>
      </c>
      <c r="B60" s="46" t="s">
        <v>70</v>
      </c>
    </row>
    <row r="61" spans="1:2" ht="29.25" thickBot="1">
      <c r="A61" s="1" t="s">
        <v>69</v>
      </c>
      <c r="B61" s="46" t="s">
        <v>70</v>
      </c>
    </row>
    <row r="62" spans="1:2" ht="29.25" thickBot="1">
      <c r="A62" s="1" t="s">
        <v>86</v>
      </c>
      <c r="B62" s="46" t="s">
        <v>87</v>
      </c>
    </row>
    <row r="63" spans="1:2" ht="29.25" thickBot="1">
      <c r="A63" s="1" t="s">
        <v>86</v>
      </c>
      <c r="B63" s="46" t="s">
        <v>87</v>
      </c>
    </row>
    <row r="64" spans="1:2" ht="29.25" thickBot="1">
      <c r="A64" s="1" t="s">
        <v>86</v>
      </c>
      <c r="B64" s="46" t="s">
        <v>87</v>
      </c>
    </row>
    <row r="65" spans="1:2" ht="29.25" thickBot="1">
      <c r="A65" s="1" t="s">
        <v>86</v>
      </c>
      <c r="B65" s="46" t="s">
        <v>87</v>
      </c>
    </row>
    <row r="66" spans="1:2" ht="29.25" thickBot="1">
      <c r="A66" s="1" t="s">
        <v>86</v>
      </c>
      <c r="B66" s="46" t="s">
        <v>87</v>
      </c>
    </row>
    <row r="67" spans="1:2" ht="29.25" thickBot="1">
      <c r="A67" s="1" t="s">
        <v>86</v>
      </c>
      <c r="B67" s="46" t="s">
        <v>87</v>
      </c>
    </row>
    <row r="68" spans="1:2" ht="29.25" thickBot="1">
      <c r="A68" s="1" t="s">
        <v>88</v>
      </c>
      <c r="B68" s="46" t="s">
        <v>89</v>
      </c>
    </row>
    <row r="69" spans="1:2" ht="29.25" thickBot="1">
      <c r="A69" s="1" t="s">
        <v>88</v>
      </c>
      <c r="B69" s="46" t="s">
        <v>89</v>
      </c>
    </row>
    <row r="70" spans="1:2" ht="29.25" thickBot="1">
      <c r="A70" s="1" t="s">
        <v>88</v>
      </c>
      <c r="B70" s="46" t="s">
        <v>89</v>
      </c>
    </row>
    <row r="71" spans="1:2" ht="29.25" thickBot="1">
      <c r="A71" s="1" t="s">
        <v>88</v>
      </c>
      <c r="B71" s="46" t="s">
        <v>89</v>
      </c>
    </row>
    <row r="72" spans="1:2" ht="29.25" thickBot="1">
      <c r="A72" s="1" t="s">
        <v>90</v>
      </c>
      <c r="B72" s="46" t="s">
        <v>89</v>
      </c>
    </row>
    <row r="73" spans="1:2" ht="29.25" thickBot="1">
      <c r="A73" s="1" t="s">
        <v>90</v>
      </c>
      <c r="B73" s="46" t="s">
        <v>89</v>
      </c>
    </row>
    <row r="74" spans="1:2" ht="29.25" thickBot="1">
      <c r="A74" s="1" t="s">
        <v>90</v>
      </c>
      <c r="B74" s="46" t="s">
        <v>89</v>
      </c>
    </row>
    <row r="75" spans="1:2" ht="29.25" thickBot="1">
      <c r="A75" s="1" t="s">
        <v>90</v>
      </c>
      <c r="B75" s="46" t="s">
        <v>89</v>
      </c>
    </row>
    <row r="76" spans="1:2" ht="29.25" thickBot="1">
      <c r="A76" s="1" t="s">
        <v>90</v>
      </c>
      <c r="B76" s="46" t="s">
        <v>89</v>
      </c>
    </row>
    <row r="77" spans="1:2" ht="29.25" thickBot="1">
      <c r="A77" s="1" t="s">
        <v>90</v>
      </c>
      <c r="B77" s="46" t="s">
        <v>89</v>
      </c>
    </row>
    <row r="78" spans="1:2" ht="29.25" thickBot="1">
      <c r="A78" s="1" t="s">
        <v>90</v>
      </c>
      <c r="B78" s="46" t="s">
        <v>89</v>
      </c>
    </row>
    <row r="79" spans="1:2" ht="29.25" thickBot="1">
      <c r="A79" s="1" t="s">
        <v>90</v>
      </c>
      <c r="B79" s="46" t="s">
        <v>89</v>
      </c>
    </row>
    <row r="80" spans="1:2" ht="29.25" thickBot="1">
      <c r="A80" s="1" t="s">
        <v>90</v>
      </c>
      <c r="B80" s="46" t="s">
        <v>89</v>
      </c>
    </row>
    <row r="81" spans="1:2" ht="29.25" thickBot="1">
      <c r="A81" s="1" t="s">
        <v>90</v>
      </c>
      <c r="B81" s="46" t="s">
        <v>89</v>
      </c>
    </row>
    <row r="82" spans="1:2" ht="29.25" thickBot="1">
      <c r="A82" s="1" t="s">
        <v>86</v>
      </c>
      <c r="B82" s="46" t="s">
        <v>87</v>
      </c>
    </row>
    <row r="83" spans="1:2" ht="29.25" thickBot="1">
      <c r="A83" s="1" t="s">
        <v>91</v>
      </c>
      <c r="B83" s="46" t="s">
        <v>92</v>
      </c>
    </row>
    <row r="84" spans="1:2" ht="29.25" thickBot="1">
      <c r="A84" s="1" t="s">
        <v>91</v>
      </c>
      <c r="B84" s="46" t="s">
        <v>92</v>
      </c>
    </row>
    <row r="85" spans="1:2" ht="29.25" thickBot="1">
      <c r="A85" s="1" t="s">
        <v>91</v>
      </c>
      <c r="B85" s="46" t="s">
        <v>92</v>
      </c>
    </row>
    <row r="86" spans="1:2" ht="29.25" thickBot="1">
      <c r="A86" s="1" t="s">
        <v>91</v>
      </c>
      <c r="B86" s="46" t="s">
        <v>92</v>
      </c>
    </row>
    <row r="87" spans="1:2" ht="29.25" thickBot="1">
      <c r="A87" s="1" t="s">
        <v>91</v>
      </c>
      <c r="B87" s="46" t="s">
        <v>92</v>
      </c>
    </row>
    <row r="88" spans="1:2" ht="29.25" thickBot="1">
      <c r="A88" s="1" t="s">
        <v>91</v>
      </c>
      <c r="B88" s="46" t="s">
        <v>92</v>
      </c>
    </row>
    <row r="89" spans="1:2" ht="29.25" thickBot="1">
      <c r="A89" s="1" t="s">
        <v>91</v>
      </c>
      <c r="B89" s="46" t="s">
        <v>92</v>
      </c>
    </row>
    <row r="90" spans="1:2" ht="29.25" thickBot="1">
      <c r="A90" s="1" t="s">
        <v>91</v>
      </c>
      <c r="B90" s="46" t="s">
        <v>92</v>
      </c>
    </row>
    <row r="91" spans="1:2" ht="29.25" thickBot="1">
      <c r="A91" s="1" t="s">
        <v>91</v>
      </c>
      <c r="B91" s="46" t="s">
        <v>92</v>
      </c>
    </row>
    <row r="92" spans="1:2" ht="29.25" thickBot="1">
      <c r="A92" s="1" t="s">
        <v>91</v>
      </c>
      <c r="B92" s="46" t="s">
        <v>92</v>
      </c>
    </row>
    <row r="93" spans="1:2" ht="29.25" thickBot="1">
      <c r="A93" s="1" t="s">
        <v>91</v>
      </c>
      <c r="B93" s="46" t="s">
        <v>92</v>
      </c>
    </row>
    <row r="94" spans="1:2" ht="29.25" thickBot="1">
      <c r="A94" s="1" t="s">
        <v>91</v>
      </c>
      <c r="B94" s="46" t="s">
        <v>92</v>
      </c>
    </row>
    <row r="95" spans="1:2" ht="29.25" thickBot="1">
      <c r="A95" s="1" t="s">
        <v>91</v>
      </c>
      <c r="B95" s="46" t="s">
        <v>92</v>
      </c>
    </row>
    <row r="96" spans="1:2" ht="29.25" thickBot="1">
      <c r="A96" s="1" t="s">
        <v>91</v>
      </c>
      <c r="B96" s="46" t="s">
        <v>92</v>
      </c>
    </row>
    <row r="97" spans="1:2" ht="29.25" thickBot="1">
      <c r="A97" s="1" t="s">
        <v>93</v>
      </c>
      <c r="B97" s="46" t="s">
        <v>94</v>
      </c>
    </row>
    <row r="98" spans="1:2" ht="29.25" thickBot="1">
      <c r="A98" s="1" t="s">
        <v>93</v>
      </c>
      <c r="B98" s="46" t="s">
        <v>94</v>
      </c>
    </row>
    <row r="99" spans="1:2" ht="29.25" thickBot="1">
      <c r="A99" s="1" t="s">
        <v>93</v>
      </c>
      <c r="B99" s="46" t="s">
        <v>94</v>
      </c>
    </row>
    <row r="100" spans="1:2" ht="29.25" thickBot="1">
      <c r="A100" s="1" t="s">
        <v>93</v>
      </c>
      <c r="B100" s="46" t="s">
        <v>94</v>
      </c>
    </row>
    <row r="101" spans="1:2" ht="29.25" thickBot="1">
      <c r="A101" s="1" t="s">
        <v>93</v>
      </c>
      <c r="B101" s="46" t="s">
        <v>94</v>
      </c>
    </row>
    <row r="102" spans="1:2" ht="29.25" thickBot="1">
      <c r="A102" s="1" t="s">
        <v>93</v>
      </c>
      <c r="B102" s="46" t="s">
        <v>94</v>
      </c>
    </row>
    <row r="103" spans="1:2" ht="29.25" thickBot="1">
      <c r="A103" s="1" t="s">
        <v>93</v>
      </c>
      <c r="B103" s="46" t="s">
        <v>94</v>
      </c>
    </row>
    <row r="104" spans="1:2" ht="29.25" thickBot="1">
      <c r="A104" s="1" t="s">
        <v>93</v>
      </c>
      <c r="B104" s="46" t="s">
        <v>94</v>
      </c>
    </row>
    <row r="105" spans="1:2" ht="29.25" thickBot="1">
      <c r="A105" s="1" t="s">
        <v>93</v>
      </c>
      <c r="B105" s="46" t="s">
        <v>94</v>
      </c>
    </row>
    <row r="106" spans="1:2" ht="29.25" thickBot="1">
      <c r="A106" s="1" t="s">
        <v>93</v>
      </c>
      <c r="B106" s="46" t="s">
        <v>94</v>
      </c>
    </row>
    <row r="107" spans="1:2" ht="29.25" thickBot="1">
      <c r="A107" s="1" t="s">
        <v>93</v>
      </c>
      <c r="B107" s="46" t="s">
        <v>94</v>
      </c>
    </row>
    <row r="108" spans="1:2" ht="29.25" thickBot="1">
      <c r="A108" s="1" t="s">
        <v>95</v>
      </c>
      <c r="B108" s="46" t="s">
        <v>96</v>
      </c>
    </row>
    <row r="109" spans="1:2" ht="29.25" thickBot="1">
      <c r="A109" s="1" t="s">
        <v>95</v>
      </c>
      <c r="B109" s="46" t="s">
        <v>96</v>
      </c>
    </row>
    <row r="110" spans="1:2" ht="29.25" thickBot="1">
      <c r="A110" s="1" t="s">
        <v>95</v>
      </c>
      <c r="B110" s="46" t="s">
        <v>96</v>
      </c>
    </row>
    <row r="111" spans="1:2" ht="29.25" thickBot="1">
      <c r="A111" s="1" t="s">
        <v>95</v>
      </c>
      <c r="B111" s="46" t="s">
        <v>96</v>
      </c>
    </row>
    <row r="112" spans="1:2" thickBot="1">
      <c r="A112" s="1"/>
      <c r="B112" s="46"/>
    </row>
    <row r="113" spans="1:2" ht="29.25" thickBot="1">
      <c r="A113" s="1" t="s">
        <v>95</v>
      </c>
      <c r="B113" s="46" t="s">
        <v>96</v>
      </c>
    </row>
    <row r="114" spans="1:2" ht="29.25" thickBot="1">
      <c r="A114" s="1" t="s">
        <v>97</v>
      </c>
      <c r="B114" s="46" t="s">
        <v>96</v>
      </c>
    </row>
    <row r="115" spans="1:2" thickBot="1">
      <c r="A115" s="1"/>
      <c r="B115" s="46"/>
    </row>
    <row r="116" spans="1:2" ht="29.25" thickBot="1">
      <c r="A116" s="1" t="s">
        <v>97</v>
      </c>
      <c r="B116" s="46" t="s">
        <v>96</v>
      </c>
    </row>
    <row r="117" spans="1:2" thickBot="1">
      <c r="A117" s="1"/>
      <c r="B117" s="46"/>
    </row>
    <row r="118" spans="1:2" ht="43.5" thickBot="1">
      <c r="A118" s="1" t="s">
        <v>98</v>
      </c>
      <c r="B118" s="46" t="s">
        <v>99</v>
      </c>
    </row>
    <row r="119" spans="1:2" ht="43.5" thickBot="1">
      <c r="A119" s="1" t="s">
        <v>98</v>
      </c>
      <c r="B119" s="46" t="s">
        <v>99</v>
      </c>
    </row>
    <row r="120" spans="1:2" ht="43.5" thickBot="1">
      <c r="A120" s="1" t="s">
        <v>98</v>
      </c>
      <c r="B120" s="46" t="s">
        <v>99</v>
      </c>
    </row>
    <row r="121" spans="1:2" ht="43.5" thickBot="1">
      <c r="A121" s="1" t="s">
        <v>98</v>
      </c>
      <c r="B121" s="46" t="s">
        <v>99</v>
      </c>
    </row>
    <row r="122" spans="1:2" ht="43.5" thickBot="1">
      <c r="A122" s="1" t="s">
        <v>98</v>
      </c>
      <c r="B122" s="46" t="s">
        <v>99</v>
      </c>
    </row>
    <row r="123" spans="1:2" ht="43.5" thickBot="1">
      <c r="A123" s="1" t="s">
        <v>98</v>
      </c>
      <c r="B123" s="46" t="s">
        <v>99</v>
      </c>
    </row>
    <row r="124" spans="1:2" ht="29.25" thickBot="1">
      <c r="A124" s="1" t="s">
        <v>71</v>
      </c>
      <c r="B124" s="46" t="s">
        <v>72</v>
      </c>
    </row>
    <row r="125" spans="1:2" ht="29.25" thickBot="1">
      <c r="A125" s="1" t="s">
        <v>71</v>
      </c>
      <c r="B125" s="46" t="s">
        <v>72</v>
      </c>
    </row>
    <row r="126" spans="1:2" ht="29.25" thickBot="1">
      <c r="A126" s="1" t="s">
        <v>71</v>
      </c>
      <c r="B126" s="46" t="s">
        <v>72</v>
      </c>
    </row>
    <row r="127" spans="1:2" ht="29.25" thickBot="1">
      <c r="A127" s="1" t="s">
        <v>67</v>
      </c>
      <c r="B127" s="46" t="s">
        <v>68</v>
      </c>
    </row>
    <row r="128" spans="1:2" ht="29.25" thickBot="1">
      <c r="A128" s="1" t="s">
        <v>67</v>
      </c>
      <c r="B128" s="46" t="s">
        <v>68</v>
      </c>
    </row>
    <row r="129" spans="1:12" ht="29.25" thickBot="1">
      <c r="A129" s="1" t="s">
        <v>67</v>
      </c>
      <c r="B129" s="46" t="s">
        <v>68</v>
      </c>
    </row>
    <row r="130" spans="1:12" ht="29.25" thickBot="1">
      <c r="A130" s="1" t="s">
        <v>67</v>
      </c>
      <c r="B130" s="46" t="s">
        <v>68</v>
      </c>
    </row>
    <row r="131" spans="1:12" ht="43.5" thickBot="1">
      <c r="A131" s="1" t="s">
        <v>100</v>
      </c>
      <c r="B131" s="46" t="s">
        <v>80</v>
      </c>
    </row>
    <row r="132" spans="1:12" ht="43.5" thickBot="1">
      <c r="A132" s="1" t="s">
        <v>100</v>
      </c>
      <c r="B132" s="46" t="s">
        <v>80</v>
      </c>
    </row>
    <row r="133" spans="1:12" thickBot="1">
      <c r="A133" s="1"/>
      <c r="B133" s="46"/>
    </row>
    <row r="134" spans="1:12" ht="43.5" thickBot="1">
      <c r="A134" s="1" t="s">
        <v>100</v>
      </c>
      <c r="B134" s="46" t="s">
        <v>80</v>
      </c>
    </row>
    <row r="135" spans="1:12" ht="43.5" thickBot="1">
      <c r="A135" s="1" t="s">
        <v>100</v>
      </c>
      <c r="B135" s="46" t="s">
        <v>80</v>
      </c>
    </row>
    <row r="136" spans="1:12" ht="43.5" thickBot="1">
      <c r="A136" s="1" t="s">
        <v>100</v>
      </c>
      <c r="B136" s="46" t="s">
        <v>80</v>
      </c>
    </row>
    <row r="137" spans="1:12" ht="43.5" thickBot="1">
      <c r="A137" s="1" t="s">
        <v>100</v>
      </c>
      <c r="B137" s="46" t="s">
        <v>80</v>
      </c>
    </row>
    <row r="138" spans="1:12" ht="43.5" thickBot="1">
      <c r="A138" s="1" t="s">
        <v>100</v>
      </c>
      <c r="B138" s="46" t="s">
        <v>80</v>
      </c>
    </row>
    <row r="139" spans="1:12" thickBot="1">
      <c r="A139" s="1"/>
      <c r="B139" s="46"/>
    </row>
    <row r="141" spans="1:12" ht="14.25"/>
    <row r="143" spans="1:12" thickBot="1">
      <c r="J143" s="31"/>
      <c r="K143" s="31"/>
      <c r="L143" s="31"/>
    </row>
    <row r="144" spans="1:12" thickBot="1">
      <c r="J144" s="31"/>
      <c r="K144" s="31"/>
      <c r="L144" s="31"/>
    </row>
    <row r="274" spans="10:12" thickBot="1">
      <c r="J274" s="31"/>
      <c r="K274" s="31"/>
      <c r="L274" s="31"/>
    </row>
    <row r="275" spans="10:12" thickBot="1">
      <c r="J275" s="31"/>
      <c r="K275" s="31"/>
      <c r="L275" s="31"/>
    </row>
    <row r="405" spans="10:12" thickBot="1">
      <c r="J405" s="31"/>
      <c r="K405" s="31"/>
      <c r="L405" s="31"/>
    </row>
    <row r="406" spans="10:12" thickBot="1">
      <c r="J406" s="31"/>
      <c r="K406" s="31"/>
      <c r="L406" s="31"/>
    </row>
  </sheetData>
  <sheetProtection formatRows="0"/>
  <mergeCells count="2">
    <mergeCell ref="A11:B11"/>
    <mergeCell ref="A1:B1"/>
  </mergeCells>
  <pageMargins left="0.59055118110236227" right="0.59055118110236227" top="0.94488188976377963" bottom="0.94488188976377963" header="0.31496062992125984" footer="0.23622047244094491"/>
  <pageSetup paperSize="9" fitToHeight="0" orientation="portrait" r:id="rId1"/>
  <headerFooter>
    <oddHeader>&amp;L&amp;G</oddHeader>
    <oddFooter>&amp;L&amp;G&amp;ROVU z RVP ZV - 1. stupeň
&amp;P</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56FDB-AC10-47F0-9B19-2050377BA4FA}">
  <sheetPr>
    <pageSetUpPr fitToPage="1"/>
  </sheetPr>
  <dimension ref="A1:L406"/>
  <sheetViews>
    <sheetView zoomScale="75" zoomScaleNormal="75" workbookViewId="0">
      <selection activeCell="A3" sqref="A3"/>
    </sheetView>
  </sheetViews>
  <sheetFormatPr defaultColWidth="8.85546875" defaultRowHeight="14.25"/>
  <cols>
    <col min="1" max="1" width="23.85546875" style="5" bestFit="1" customWidth="1"/>
    <col min="2" max="3" width="29.5703125" style="29" customWidth="1"/>
    <col min="4" max="12" width="8.85546875" style="29"/>
    <col min="13" max="16384" width="8.85546875" style="5"/>
  </cols>
  <sheetData>
    <row r="1" spans="1:12" ht="93.6" customHeight="1">
      <c r="A1" s="65" t="s">
        <v>101</v>
      </c>
      <c r="B1" s="93"/>
      <c r="C1" s="93"/>
    </row>
    <row r="2" spans="1:12" ht="15" thickBot="1">
      <c r="A2" s="14"/>
      <c r="B2" s="27"/>
      <c r="C2" s="27"/>
    </row>
    <row r="3" spans="1:12" ht="15.75" thickBot="1">
      <c r="A3" s="8" t="s">
        <v>3</v>
      </c>
      <c r="B3" s="42" t="str">
        <f>Předmět!B5</f>
        <v>Chemie</v>
      </c>
      <c r="C3" s="35"/>
    </row>
    <row r="4" spans="1:12" ht="15.75" thickBot="1">
      <c r="A4" s="8" t="s">
        <v>5</v>
      </c>
      <c r="B4" s="43" t="str">
        <f>Předmět!B6</f>
        <v>Chemie</v>
      </c>
      <c r="C4" s="36"/>
    </row>
    <row r="5" spans="1:12" ht="29.25" thickBot="1">
      <c r="A5" s="8" t="s">
        <v>13</v>
      </c>
      <c r="B5" s="43" t="str">
        <f>Předmět!B7</f>
        <v>Společnost pro všechny
Udržitelné prostředí</v>
      </c>
      <c r="C5" s="36"/>
    </row>
    <row r="6" spans="1:12" ht="114.75" thickBot="1">
      <c r="A6" s="8" t="s">
        <v>14</v>
      </c>
      <c r="B6" s="43" t="str">
        <f>Předmět!B8</f>
        <v>• k učení
• komunikační
• osobnostní a sociální
• k občanství a udržitelnosti
• k podnikavosti a pracovní
• k řešení problémů
• kulturní
• digitální</v>
      </c>
      <c r="C6" s="36"/>
    </row>
    <row r="7" spans="1:12" ht="29.25" thickBot="1">
      <c r="A7" s="8" t="s">
        <v>15</v>
      </c>
      <c r="B7" s="44" t="str">
        <f>Předmět!B9</f>
        <v>Čtenářská a pisatelská
Logicko-matematická</v>
      </c>
      <c r="C7" s="37"/>
    </row>
    <row r="8" spans="1:12" ht="15" thickBot="1">
      <c r="A8" s="14"/>
      <c r="B8" s="27"/>
      <c r="C8" s="27"/>
    </row>
    <row r="9" spans="1:12" ht="30" customHeight="1" thickBot="1">
      <c r="A9" s="20" t="s">
        <v>102</v>
      </c>
      <c r="B9" s="20" t="s">
        <v>103</v>
      </c>
      <c r="C9" s="20"/>
    </row>
    <row r="10" spans="1:12" ht="15" thickBot="1">
      <c r="A10" s="14"/>
      <c r="B10" s="27"/>
      <c r="C10" s="27"/>
    </row>
    <row r="11" spans="1:12" ht="15.75" thickBot="1">
      <c r="A11" s="71" t="s">
        <v>104</v>
      </c>
      <c r="B11" s="71"/>
      <c r="C11" s="91" t="s">
        <v>105</v>
      </c>
      <c r="D11" s="31"/>
      <c r="E11" s="31"/>
      <c r="F11" s="31"/>
      <c r="G11" s="31"/>
      <c r="H11" s="31"/>
      <c r="I11" s="31"/>
    </row>
    <row r="12" spans="1:12" ht="15.75" thickBot="1">
      <c r="A12" s="2" t="s">
        <v>65</v>
      </c>
      <c r="B12" s="50" t="s">
        <v>106</v>
      </c>
      <c r="C12" s="92"/>
      <c r="D12" s="31"/>
      <c r="E12" s="31"/>
      <c r="F12" s="31"/>
      <c r="G12" s="31"/>
      <c r="H12" s="31"/>
      <c r="I12" s="31"/>
      <c r="J12" s="31"/>
      <c r="K12" s="31"/>
      <c r="L12" s="31"/>
    </row>
    <row r="13" spans="1:12" ht="86.25" thickBot="1">
      <c r="A13" s="21" t="str" cm="1">
        <f t="array" ref="A13:B139">IF('Krok 2 - OVU z RVP ZV'!A13:B139="","X",'Krok 2 - OVU z RVP ZV'!A13:B139)</f>
        <v>CAP-CHE-003-ZV9-013</v>
      </c>
      <c r="B13" s="21" t="str">
        <v>S pomocí různých informačních zdrojů ilustruje rozmanitost chemie a reflektuje aktuální dění v tomto vědním oboru.</v>
      </c>
      <c r="C13" s="3" t="s">
        <v>107</v>
      </c>
      <c r="J13" s="31"/>
      <c r="K13" s="31"/>
      <c r="L13" s="31"/>
    </row>
    <row r="14" spans="1:12" ht="43.5" thickBot="1">
      <c r="A14" s="22" t="str">
        <v>CAP-CHE-001-ZV9-005</v>
      </c>
      <c r="B14" s="22" t="str">
        <v>Zhodnotí rizika práce s běžně dostupnými chemickými látkami a pracuje s nimi bezpečně.</v>
      </c>
      <c r="C14" s="24" t="s">
        <v>108</v>
      </c>
    </row>
    <row r="15" spans="1:12" ht="57.75" thickBot="1">
      <c r="A15" s="22" t="str">
        <v>CAP-CHE-003-ZV9-011</v>
      </c>
      <c r="B15" s="22" t="str">
        <v>Navrhne a provede pozorování, demonstrace a pokusy včetně záznamu, zpracování a prezentace jejich výsledků.</v>
      </c>
      <c r="C15" s="24" t="s">
        <v>109</v>
      </c>
    </row>
    <row r="16" spans="1:12" ht="43.5" thickBot="1">
      <c r="A16" s="22" t="str">
        <v xml:space="preserve">CAP-CHE-001-ZV9-002
</v>
      </c>
      <c r="B16" s="22" t="str">
        <v>Vytvoří model, kterým popíše chemické přeměny látek v lidském těle při trávení živin.</v>
      </c>
      <c r="C16" s="24" t="s">
        <v>110</v>
      </c>
    </row>
    <row r="17" spans="1:3" ht="72" thickBot="1">
      <c r="A17" s="22" t="str">
        <v xml:space="preserve">CAP-CHE-001-ZV9-001 </v>
      </c>
      <c r="B17" s="22" t="str">
        <v>Posoudí kvalitu a složení potravin z hlediska vyváženého obsahu základních živin a aditiv.</v>
      </c>
      <c r="C17" s="24" t="s">
        <v>111</v>
      </c>
    </row>
    <row r="18" spans="1:3" ht="86.25" thickBot="1">
      <c r="A18" s="22" t="str">
        <v xml:space="preserve">CAP-CHE-001-ZV9-001 </v>
      </c>
      <c r="B18" s="22" t="str">
        <v>Posoudí kvalitu a složení potravin z hlediska vyváženého obsahu základních živin a aditiv.</v>
      </c>
      <c r="C18" s="24" t="s">
        <v>112</v>
      </c>
    </row>
    <row r="19" spans="1:3" ht="72" thickBot="1">
      <c r="A19" s="22" t="str">
        <v xml:space="preserve">CAP-CHE-001-ZV9-001 </v>
      </c>
      <c r="B19" s="22" t="str">
        <v>Posoudí kvalitu a složení potravin z hlediska vyváženého obsahu základních živin a aditiv.</v>
      </c>
      <c r="C19" s="24" t="s">
        <v>113</v>
      </c>
    </row>
    <row r="20" spans="1:3" ht="15" thickBot="1">
      <c r="A20" s="22" t="str">
        <v>X</v>
      </c>
      <c r="B20" s="22" t="str">
        <v>X</v>
      </c>
      <c r="C20" s="24"/>
    </row>
    <row r="21" spans="1:3" ht="57.75" thickBot="1">
      <c r="A21" s="22" t="str">
        <v xml:space="preserve">CAP-CHE-001-ZV9-001 </v>
      </c>
      <c r="B21" s="22" t="str">
        <v>Posoudí kvalitu a složení potravin z hlediska vyváženého obsahu základních živin a aditiv.</v>
      </c>
      <c r="C21" s="24" t="s">
        <v>114</v>
      </c>
    </row>
    <row r="22" spans="1:3" ht="86.25" thickBot="1">
      <c r="A22" s="22" t="str">
        <v xml:space="preserve">CAP-CHE-001-ZV9-001 </v>
      </c>
      <c r="B22" s="22" t="str">
        <v>Posoudí kvalitu a složení potravin z hlediska vyváženého obsahu základních živin a aditiv.</v>
      </c>
      <c r="C22" s="24" t="s">
        <v>115</v>
      </c>
    </row>
    <row r="23" spans="1:3" ht="57.75" thickBot="1">
      <c r="A23" s="22" t="str">
        <v xml:space="preserve">CAP-CHE-001-ZV9-001 </v>
      </c>
      <c r="B23" s="22" t="str">
        <v>Posoudí kvalitu a složení potravin z hlediska vyváženého obsahu základních živin a aditiv.</v>
      </c>
      <c r="C23" s="24" t="s">
        <v>116</v>
      </c>
    </row>
    <row r="24" spans="1:3" ht="57.75" thickBot="1">
      <c r="A24" s="22" t="str">
        <v xml:space="preserve">CAP-CHE-001-ZV9-001 </v>
      </c>
      <c r="B24" s="22" t="str">
        <v>Posoudí kvalitu a složení potravin z hlediska vyváženého obsahu základních živin a aditiv.</v>
      </c>
      <c r="C24" s="24" t="s">
        <v>117</v>
      </c>
    </row>
    <row r="25" spans="1:3" ht="57.75" thickBot="1">
      <c r="A25" s="22" t="str">
        <v xml:space="preserve">CAP-CHE-001-ZV9-003 </v>
      </c>
      <c r="B25" s="22" t="str">
        <v>Na vybraných příkladech ilustruje základní vlastnosti tuků, sacharidů a bílkovin a jejich funkci v organismech.</v>
      </c>
      <c r="C25" s="24" t="s">
        <v>118</v>
      </c>
    </row>
    <row r="26" spans="1:3" ht="72" thickBot="1">
      <c r="A26" s="22" t="str">
        <v>CAP-CHE-001-ZV9-007</v>
      </c>
      <c r="B26" s="22" t="str">
        <v>Zmapuje chemické (a jiné) provozy v místě svého bydliště, zjistí informace o jejich produkci a zhodnotí její vliv na kvalitu životního prostředí a vlastní život.</v>
      </c>
      <c r="C26" s="24" t="s">
        <v>119</v>
      </c>
    </row>
    <row r="27" spans="1:3" ht="72" thickBot="1">
      <c r="A27" s="22" t="str">
        <v xml:space="preserve">CAP-CHE-001-ZV9-003 </v>
      </c>
      <c r="B27" s="22" t="str">
        <v>Na vybraných příkladech ilustruje základní vlastnosti tuků, sacharidů a bílkovin a jejich funkci v organismech.</v>
      </c>
      <c r="C27" s="24" t="s">
        <v>120</v>
      </c>
    </row>
    <row r="28" spans="1:3" ht="57.75" thickBot="1">
      <c r="A28" s="22" t="str">
        <v xml:space="preserve">CAP-CHE-001-ZV9-003 </v>
      </c>
      <c r="B28" s="22" t="str">
        <v>Na vybraných příkladech ilustruje základní vlastnosti tuků, sacharidů a bílkovin a jejich funkci v organismech.</v>
      </c>
      <c r="C28" s="24" t="s">
        <v>121</v>
      </c>
    </row>
    <row r="29" spans="1:3" ht="57.75" thickBot="1">
      <c r="A29" s="22" t="str">
        <v xml:space="preserve">CAP-CHE-001-ZV9-003 </v>
      </c>
      <c r="B29" s="22" t="str">
        <v>Na vybraných příkladech ilustruje základní vlastnosti tuků, sacharidů a bílkovin a jejich funkci v organismech.</v>
      </c>
      <c r="C29" s="24" t="s">
        <v>122</v>
      </c>
    </row>
    <row r="30" spans="1:3" ht="57.75" thickBot="1">
      <c r="A30" s="22" t="str">
        <v xml:space="preserve">CAP-CHE-001-ZV9-003 </v>
      </c>
      <c r="B30" s="22" t="str">
        <v>Na vybraných příkladech ilustruje základní vlastnosti tuků, sacharidů a bílkovin a jejich funkci v organismech.</v>
      </c>
      <c r="C30" s="24" t="s">
        <v>123</v>
      </c>
    </row>
    <row r="31" spans="1:3" ht="57.75" thickBot="1">
      <c r="A31" s="22" t="str">
        <v xml:space="preserve">CAP-CHE-001-ZV9-003 </v>
      </c>
      <c r="B31" s="22" t="str">
        <v>Na vybraných příkladech ilustruje základní vlastnosti tuků, sacharidů a bílkovin a jejich funkci v organismech.</v>
      </c>
      <c r="C31" s="24" t="s">
        <v>124</v>
      </c>
    </row>
    <row r="32" spans="1:3" ht="57.75" thickBot="1">
      <c r="A32" s="22" t="str">
        <v xml:space="preserve">CAP-CHE-001-ZV9-003 </v>
      </c>
      <c r="B32" s="22" t="str">
        <v>Na vybraných příkladech ilustruje základní vlastnosti tuků, sacharidů a bílkovin a jejich funkci v organismech.</v>
      </c>
      <c r="C32" s="24" t="s">
        <v>125</v>
      </c>
    </row>
    <row r="33" spans="1:3" ht="57.75" thickBot="1">
      <c r="A33" s="22" t="str">
        <v xml:space="preserve">CAP-CHE-001-ZV9-003 </v>
      </c>
      <c r="B33" s="22" t="str">
        <v>Na vybraných příkladech ilustruje základní vlastnosti tuků, sacharidů a bílkovin a jejich funkci v organismech.</v>
      </c>
      <c r="C33" s="24" t="s">
        <v>126</v>
      </c>
    </row>
    <row r="34" spans="1:3" ht="57.75" thickBot="1">
      <c r="A34" s="22" t="str">
        <v xml:space="preserve">CAP-CHE-001-ZV9-002 </v>
      </c>
      <c r="B34" s="22" t="str">
        <v xml:space="preserve">Vytvoří model, kterým popíše chemické přeměny látek v lidském těle při trávení živin.
</v>
      </c>
      <c r="C34" s="24" t="s">
        <v>127</v>
      </c>
    </row>
    <row r="35" spans="1:3" ht="57.75" thickBot="1">
      <c r="A35" s="22" t="str">
        <v xml:space="preserve">CAP-CHE-001-ZV9-002 </v>
      </c>
      <c r="B35" s="22" t="str">
        <v xml:space="preserve">Vytvoří model, kterým popíše chemické přeměny látek v lidském těle při trávení živin.
</v>
      </c>
      <c r="C35" s="24" t="s">
        <v>128</v>
      </c>
    </row>
    <row r="36" spans="1:3" ht="57.75" thickBot="1">
      <c r="A36" s="22" t="str">
        <v xml:space="preserve">CAP-CHE-001-ZV9-003 </v>
      </c>
      <c r="B36" s="22" t="str">
        <v>Na vybraných příkladech ilustruje základní vlastnosti tuků, sacharidů a bílkovin a jejich funkci v organismech.</v>
      </c>
      <c r="C36" s="24" t="s">
        <v>129</v>
      </c>
    </row>
    <row r="37" spans="1:3" ht="57.75" thickBot="1">
      <c r="A37" s="22" t="str">
        <v>CAP-CHE-001-ZV9-002</v>
      </c>
      <c r="B37" s="22" t="str">
        <v xml:space="preserve">Vytvoří model, kterým popíše chemické přeměny látek v lidském těle při trávení živin.
</v>
      </c>
      <c r="C37" s="24" t="s">
        <v>130</v>
      </c>
    </row>
    <row r="38" spans="1:3" ht="57.75" thickBot="1">
      <c r="A38" s="22" t="str">
        <v xml:space="preserve">CAP-CHE-001-ZV9-003 </v>
      </c>
      <c r="B38" s="22" t="str">
        <v>Na vybraných příkladech ilustruje základní vlastnosti tuků, sacharidů a bílkovin a jejich funkci v organismech.</v>
      </c>
      <c r="C38" s="24" t="s">
        <v>131</v>
      </c>
    </row>
    <row r="39" spans="1:3" ht="57.75" thickBot="1">
      <c r="A39" s="22" t="str">
        <v xml:space="preserve">CAP-CHE-001-ZV9-002 </v>
      </c>
      <c r="B39" s="22" t="str">
        <v xml:space="preserve">Vytvoří model, kterým popíše chemické přeměny látek v lidském těle při trávení živin.
</v>
      </c>
      <c r="C39" s="24" t="s">
        <v>132</v>
      </c>
    </row>
    <row r="40" spans="1:3" ht="43.5" thickBot="1">
      <c r="A40" s="22" t="str">
        <v>CAP-CHE-001-ZV9-005</v>
      </c>
      <c r="B40" s="22" t="str">
        <v>Zhodnotí rizika práce s běžně dostupnými chemickými látkami a pracuje s nimi bezpečně.</v>
      </c>
      <c r="C40" s="24" t="s">
        <v>108</v>
      </c>
    </row>
    <row r="41" spans="1:3" ht="57.75" thickBot="1">
      <c r="A41" s="22" t="str">
        <v xml:space="preserve">CAP-CHE-001-ZV9-004 </v>
      </c>
      <c r="B41" s="22" t="str">
        <v>Na příkladech chemického složení a vlastností látek běžně užívaných v domácnosti zdůvodní možnosti a limity jejich využití.</v>
      </c>
      <c r="C41" s="24" t="s">
        <v>133</v>
      </c>
    </row>
    <row r="42" spans="1:3" ht="57.75" thickBot="1">
      <c r="A42" s="22" t="str">
        <v xml:space="preserve">CAP-CHE-001-ZV9-004 </v>
      </c>
      <c r="B42" s="22" t="str">
        <v>Na příkladech chemického složení a vlastností látek běžně užívaných v domácnosti zdůvodní možnosti a limity jejich využití.</v>
      </c>
      <c r="C42" s="24" t="s">
        <v>134</v>
      </c>
    </row>
    <row r="43" spans="1:3" ht="57.75" thickBot="1">
      <c r="A43" s="22" t="str">
        <v xml:space="preserve">CAP-CHE-001-ZV9-004 </v>
      </c>
      <c r="B43" s="22" t="str">
        <v>Na příkladech chemického složení a vlastností látek běžně užívaných v domácnosti zdůvodní možnosti a limity jejich využití.</v>
      </c>
      <c r="C43" s="24" t="s">
        <v>135</v>
      </c>
    </row>
    <row r="44" spans="1:3" ht="57.75" thickBot="1">
      <c r="A44" s="22" t="str">
        <v>CAP-CHE-003-ZV9-013</v>
      </c>
      <c r="B44" s="22" t="str">
        <v>S pomocí různých informačních zdrojů ilustruje rozmanitost chemie a reflektuje aktuální dění v tomto vědním oboru.</v>
      </c>
      <c r="C44" s="24" t="s">
        <v>136</v>
      </c>
    </row>
    <row r="45" spans="1:3" ht="57.75" thickBot="1">
      <c r="A45" s="22" t="str">
        <v xml:space="preserve">CAP-CHE-001-ZV9-004 </v>
      </c>
      <c r="B45" s="22" t="str">
        <v>Na příkladech chemického složení a vlastností látek běžně užívaných v domácnosti zdůvodní možnosti a limity jejich využití.</v>
      </c>
      <c r="C45" s="24" t="s">
        <v>137</v>
      </c>
    </row>
    <row r="46" spans="1:3" ht="57.75" thickBot="1">
      <c r="A46" s="22" t="str">
        <v xml:space="preserve">CAP-CHE-001-ZV9-004 </v>
      </c>
      <c r="B46" s="22" t="str">
        <v>Na příkladech chemického složení a vlastností látek běžně užívaných v domácnosti zdůvodní možnosti a limity jejich využití.</v>
      </c>
      <c r="C46" s="24" t="s">
        <v>138</v>
      </c>
    </row>
    <row r="47" spans="1:3" ht="57.75" thickBot="1">
      <c r="A47" s="22" t="str">
        <v xml:space="preserve">CAP-CHE-001-ZV9-004 </v>
      </c>
      <c r="B47" s="22" t="str">
        <v>Na příkladech chemického složení a vlastností látek běžně užívaných v domácnosti zdůvodní možnosti a limity jejich využití.</v>
      </c>
      <c r="C47" s="24" t="s">
        <v>139</v>
      </c>
    </row>
    <row r="48" spans="1:3" ht="57.75" thickBot="1">
      <c r="A48" s="22" t="str">
        <v xml:space="preserve">CAP-CHE-001-ZV9-004 </v>
      </c>
      <c r="B48" s="22" t="str">
        <v>Na příkladech chemického složení a vlastností látek běžně užívaných v domácnosti zdůvodní možnosti a limity jejich využití.</v>
      </c>
      <c r="C48" s="24" t="s">
        <v>140</v>
      </c>
    </row>
    <row r="49" spans="1:3" ht="57.75" thickBot="1">
      <c r="A49" s="22" t="str">
        <v xml:space="preserve">CAP-CHE-001-ZV9-004 </v>
      </c>
      <c r="B49" s="22" t="str">
        <v>Na příkladech chemického složení a vlastností látek běžně užívaných v domácnosti zdůvodní možnosti a limity jejich využití.</v>
      </c>
      <c r="C49" s="24" t="s">
        <v>141</v>
      </c>
    </row>
    <row r="50" spans="1:3" ht="72" thickBot="1">
      <c r="A50" s="22" t="str">
        <v xml:space="preserve">CAP-CHE-001-ZV9-004 </v>
      </c>
      <c r="B50" s="22" t="str">
        <v>Na příkladech chemického složení a vlastností látek běžně užívaných v domácnosti zdůvodní možnosti a limity jejich využití.</v>
      </c>
      <c r="C50" s="24" t="s">
        <v>142</v>
      </c>
    </row>
    <row r="51" spans="1:3" ht="57.75" thickBot="1">
      <c r="A51" s="22" t="str">
        <v xml:space="preserve">CAP-CHE-001-ZV9-004 </v>
      </c>
      <c r="B51" s="22" t="str">
        <v>Na příkladech chemického složení a vlastností látek běžně užívaných v domácnosti zdůvodní možnosti a limity jejich využití.</v>
      </c>
      <c r="C51" s="24" t="s">
        <v>143</v>
      </c>
    </row>
    <row r="52" spans="1:3" ht="72" thickBot="1">
      <c r="A52" s="22" t="str">
        <v xml:space="preserve">CAP-CHE-001-ZV9-004 </v>
      </c>
      <c r="B52" s="22" t="str">
        <v>Na příkladech chemického složení a vlastností látek běžně užívaných v domácnosti zdůvodní možnosti a limity jejich využití.</v>
      </c>
      <c r="C52" s="24" t="s">
        <v>144</v>
      </c>
    </row>
    <row r="53" spans="1:3" ht="43.5" thickBot="1">
      <c r="A53" s="22" t="str">
        <v>CAP-CHE-001-ZV9-005</v>
      </c>
      <c r="B53" s="22" t="str">
        <v>Zhodnotí rizika práce s běžně dostupnými chemickými látkami a pracuje s nimi bezpečně.</v>
      </c>
      <c r="C53" s="24" t="s">
        <v>145</v>
      </c>
    </row>
    <row r="54" spans="1:3" ht="43.5" thickBot="1">
      <c r="A54" s="22" t="str">
        <v>CAP-CHE-001-ZV9-005</v>
      </c>
      <c r="B54" s="22" t="str">
        <v>Zhodnotí rizika práce s běžně dostupnými chemickými látkami a pracuje s nimi bezpečně.</v>
      </c>
      <c r="C54" s="24" t="s">
        <v>146</v>
      </c>
    </row>
    <row r="55" spans="1:3" ht="72" thickBot="1">
      <c r="A55" s="22" t="str">
        <v>CAP-CHE-001-ZV9-005</v>
      </c>
      <c r="B55" s="22" t="str">
        <v>Zhodnotí rizika práce s běžně dostupnými chemickými látkami a pracuje s nimi bezpečně.</v>
      </c>
      <c r="C55" s="24" t="s">
        <v>147</v>
      </c>
    </row>
    <row r="56" spans="1:3" ht="72" thickBot="1">
      <c r="A56" s="22" t="str">
        <v xml:space="preserve">CAP-CHE-001-ZV9-004 </v>
      </c>
      <c r="B56" s="22" t="str">
        <v>Na příkladech chemického složení a vlastností látek běžně užívaných v domácnosti zdůvodní možnosti a limity jejich využití.</v>
      </c>
      <c r="C56" s="24" t="s">
        <v>148</v>
      </c>
    </row>
    <row r="57" spans="1:3" ht="57.75" thickBot="1">
      <c r="A57" s="22" t="str">
        <v xml:space="preserve">CAP-CHE-001-ZV9-004 </v>
      </c>
      <c r="B57" s="22" t="str">
        <v>Na příkladech chemického složení a vlastností látek běžně užívaných v domácnosti zdůvodní možnosti a limity jejich využití.</v>
      </c>
      <c r="C57" s="24" t="s">
        <v>149</v>
      </c>
    </row>
    <row r="58" spans="1:3" ht="57.75" thickBot="1">
      <c r="A58" s="22" t="str">
        <v xml:space="preserve">CAP-CHE-001-ZV9-004 </v>
      </c>
      <c r="B58" s="22" t="str">
        <v>Na příkladech chemického složení a vlastností látek běžně užívaných v domácnosti zdůvodní možnosti a limity jejich využití.</v>
      </c>
      <c r="C58" s="24" t="s">
        <v>150</v>
      </c>
    </row>
    <row r="59" spans="1:3" ht="57.75" thickBot="1">
      <c r="A59" s="22" t="str">
        <v xml:space="preserve">CAP-CHE-001-ZV9-004 </v>
      </c>
      <c r="B59" s="22" t="str">
        <v>Na příkladech chemického složení a vlastností látek běžně užívaných v domácnosti zdůvodní možnosti a limity jejich využití.</v>
      </c>
      <c r="C59" s="24" t="s">
        <v>151</v>
      </c>
    </row>
    <row r="60" spans="1:3" ht="72" thickBot="1">
      <c r="A60" s="22" t="str">
        <v>CAP-CHE-001-ZV9-005</v>
      </c>
      <c r="B60" s="22" t="str">
        <v>Zhodnotí rizika práce s běžně dostupnými chemickými látkami a pracuje s nimi bezpečně.</v>
      </c>
      <c r="C60" s="24" t="s">
        <v>147</v>
      </c>
    </row>
    <row r="61" spans="1:3" ht="72" thickBot="1">
      <c r="A61" s="22" t="str">
        <v>CAP-CHE-001-ZV9-005</v>
      </c>
      <c r="B61" s="22" t="str">
        <v>Zhodnotí rizika práce s běžně dostupnými chemickými látkami a pracuje s nimi bezpečně.</v>
      </c>
      <c r="C61" s="24" t="s">
        <v>152</v>
      </c>
    </row>
    <row r="62" spans="1:3" ht="72" thickBot="1">
      <c r="A62" s="22" t="str">
        <v xml:space="preserve">CAP-CHE-002-ZV9-006 </v>
      </c>
      <c r="B62" s="22" t="str">
        <v>Analyzuje a interpretuje dostupná data o složení ovzduší v ČR i ve svém okolí.</v>
      </c>
      <c r="C62" s="24" t="s">
        <v>153</v>
      </c>
    </row>
    <row r="63" spans="1:3" ht="43.5" thickBot="1">
      <c r="A63" s="22" t="str">
        <v xml:space="preserve">CAP-CHE-002-ZV9-006 </v>
      </c>
      <c r="B63" s="22" t="str">
        <v>Analyzuje a interpretuje dostupná data o složení ovzduší v ČR i ve svém okolí.</v>
      </c>
      <c r="C63" s="24" t="s">
        <v>154</v>
      </c>
    </row>
    <row r="64" spans="1:3" ht="72" thickBot="1">
      <c r="A64" s="22" t="str">
        <v xml:space="preserve">CAP-CHE-002-ZV9-006 </v>
      </c>
      <c r="B64" s="22" t="str">
        <v>Analyzuje a interpretuje dostupná data o složení ovzduší v ČR i ve svém okolí.</v>
      </c>
      <c r="C64" s="24" t="s">
        <v>155</v>
      </c>
    </row>
    <row r="65" spans="1:3" ht="57.75" thickBot="1">
      <c r="A65" s="22" t="str">
        <v xml:space="preserve">CAP-CHE-002-ZV9-006 </v>
      </c>
      <c r="B65" s="22" t="str">
        <v>Analyzuje a interpretuje dostupná data o složení ovzduší v ČR i ve svém okolí.</v>
      </c>
      <c r="C65" s="24" t="s">
        <v>156</v>
      </c>
    </row>
    <row r="66" spans="1:3" ht="43.5" thickBot="1">
      <c r="A66" s="22" t="str">
        <v xml:space="preserve">CAP-CHE-002-ZV9-006 </v>
      </c>
      <c r="B66" s="22" t="str">
        <v>Analyzuje a interpretuje dostupná data o složení ovzduší v ČR i ve svém okolí.</v>
      </c>
      <c r="C66" s="24" t="s">
        <v>157</v>
      </c>
    </row>
    <row r="67" spans="1:3" ht="57.75" thickBot="1">
      <c r="A67" s="22" t="str">
        <v xml:space="preserve">CAP-CHE-002-ZV9-006 </v>
      </c>
      <c r="B67" s="22" t="str">
        <v>Analyzuje a interpretuje dostupná data o složení ovzduší v ČR i ve svém okolí.</v>
      </c>
      <c r="C67" s="24" t="s">
        <v>158</v>
      </c>
    </row>
    <row r="68" spans="1:3" ht="72" thickBot="1">
      <c r="A68" s="22" t="str">
        <v xml:space="preserve">CAP-CHE-002-ZV9-007 </v>
      </c>
      <c r="B68" s="22" t="str">
        <v>Schématem znázorní příčiny a projevy znečišťování ovzduší vlivem lidské činnosti včetně kroků k jeho omezování.</v>
      </c>
      <c r="C68" s="24" t="s">
        <v>159</v>
      </c>
    </row>
    <row r="69" spans="1:3" ht="100.5" thickBot="1">
      <c r="A69" s="22" t="str">
        <v xml:space="preserve">CAP-CHE-002-ZV9-007 </v>
      </c>
      <c r="B69" s="22" t="str">
        <v>Schématem znázorní příčiny a projevy znečišťování ovzduší vlivem lidské činnosti včetně kroků k jeho omezování.</v>
      </c>
      <c r="C69" s="24" t="s">
        <v>160</v>
      </c>
    </row>
    <row r="70" spans="1:3" ht="57.75" thickBot="1">
      <c r="A70" s="22" t="str">
        <v xml:space="preserve">CAP-CHE-002-ZV9-007 </v>
      </c>
      <c r="B70" s="22" t="str">
        <v>Schématem znázorní příčiny a projevy znečišťování ovzduší vlivem lidské činnosti včetně kroků k jeho omezování.</v>
      </c>
      <c r="C70" s="24" t="s">
        <v>161</v>
      </c>
    </row>
    <row r="71" spans="1:3" ht="57.75" thickBot="1">
      <c r="A71" s="22" t="str">
        <v xml:space="preserve">CAP-CHE-002-ZV9-007 </v>
      </c>
      <c r="B71" s="22" t="str">
        <v>Schématem znázorní příčiny a projevy znečišťování ovzduší vlivem lidské činnosti včetně kroků k jeho omezování.</v>
      </c>
      <c r="C71" s="24" t="s">
        <v>162</v>
      </c>
    </row>
    <row r="72" spans="1:3" ht="72" thickBot="1">
      <c r="A72" s="22" t="str">
        <v>CAP-CHE-002-ZV9-007</v>
      </c>
      <c r="B72" s="22" t="str">
        <v>Schématem znázorní příčiny a projevy znečišťování ovzduší vlivem lidské činnosti včetně kroků k jeho omezování.</v>
      </c>
      <c r="C72" s="24" t="s">
        <v>163</v>
      </c>
    </row>
    <row r="73" spans="1:3" ht="57.75" thickBot="1">
      <c r="A73" s="22" t="str">
        <v>CAP-CHE-002-ZV9-007</v>
      </c>
      <c r="B73" s="22" t="str">
        <v>Schématem znázorní příčiny a projevy znečišťování ovzduší vlivem lidské činnosti včetně kroků k jeho omezování.</v>
      </c>
      <c r="C73" s="24" t="s">
        <v>164</v>
      </c>
    </row>
    <row r="74" spans="1:3" ht="57.75" thickBot="1">
      <c r="A74" s="22" t="str">
        <v>CAP-CHE-002-ZV9-007</v>
      </c>
      <c r="B74" s="22" t="str">
        <v>Schématem znázorní příčiny a projevy znečišťování ovzduší vlivem lidské činnosti včetně kroků k jeho omezování.</v>
      </c>
      <c r="C74" s="24" t="s">
        <v>165</v>
      </c>
    </row>
    <row r="75" spans="1:3" ht="57.75" thickBot="1">
      <c r="A75" s="22" t="str">
        <v>CAP-CHE-002-ZV9-007</v>
      </c>
      <c r="B75" s="22" t="str">
        <v>Schématem znázorní příčiny a projevy znečišťování ovzduší vlivem lidské činnosti včetně kroků k jeho omezování.</v>
      </c>
      <c r="C75" s="24" t="s">
        <v>166</v>
      </c>
    </row>
    <row r="76" spans="1:3" ht="57.75" thickBot="1">
      <c r="A76" s="22" t="str">
        <v>CAP-CHE-002-ZV9-007</v>
      </c>
      <c r="B76" s="22" t="str">
        <v>Schématem znázorní příčiny a projevy znečišťování ovzduší vlivem lidské činnosti včetně kroků k jeho omezování.</v>
      </c>
      <c r="C76" s="24" t="s">
        <v>167</v>
      </c>
    </row>
    <row r="77" spans="1:3" ht="72" thickBot="1">
      <c r="A77" s="22" t="str">
        <v>CAP-CHE-002-ZV9-007</v>
      </c>
      <c r="B77" s="22" t="str">
        <v>Schématem znázorní příčiny a projevy znečišťování ovzduší vlivem lidské činnosti včetně kroků k jeho omezování.</v>
      </c>
      <c r="C77" s="24" t="s">
        <v>168</v>
      </c>
    </row>
    <row r="78" spans="1:3" ht="57.75" thickBot="1">
      <c r="A78" s="22" t="str">
        <v>CAP-CHE-002-ZV9-007</v>
      </c>
      <c r="B78" s="22" t="str">
        <v>Schématem znázorní příčiny a projevy znečišťování ovzduší vlivem lidské činnosti včetně kroků k jeho omezování.</v>
      </c>
      <c r="C78" s="24" t="s">
        <v>169</v>
      </c>
    </row>
    <row r="79" spans="1:3" ht="57.75" thickBot="1">
      <c r="A79" s="22" t="str">
        <v>CAP-CHE-002-ZV9-007</v>
      </c>
      <c r="B79" s="22" t="str">
        <v>Schématem znázorní příčiny a projevy znečišťování ovzduší vlivem lidské činnosti včetně kroků k jeho omezování.</v>
      </c>
      <c r="C79" s="24" t="s">
        <v>170</v>
      </c>
    </row>
    <row r="80" spans="1:3" ht="57.75" thickBot="1">
      <c r="A80" s="22" t="str">
        <v>CAP-CHE-002-ZV9-007</v>
      </c>
      <c r="B80" s="22" t="str">
        <v>Schématem znázorní příčiny a projevy znečišťování ovzduší vlivem lidské činnosti včetně kroků k jeho omezování.</v>
      </c>
      <c r="C80" s="24" t="s">
        <v>171</v>
      </c>
    </row>
    <row r="81" spans="1:3" ht="72" thickBot="1">
      <c r="A81" s="22" t="str">
        <v>CAP-CHE-002-ZV9-007</v>
      </c>
      <c r="B81" s="22" t="str">
        <v>Schématem znázorní příčiny a projevy znečišťování ovzduší vlivem lidské činnosti včetně kroků k jeho omezování.</v>
      </c>
      <c r="C81" s="24" t="s">
        <v>172</v>
      </c>
    </row>
    <row r="82" spans="1:3" ht="100.5" thickBot="1">
      <c r="A82" s="22" t="str">
        <v xml:space="preserve">CAP-CHE-002-ZV9-006 </v>
      </c>
      <c r="B82" s="22" t="str">
        <v>Analyzuje a interpretuje dostupná data o složení ovzduší v ČR i ve svém okolí.</v>
      </c>
      <c r="C82" s="24" t="s">
        <v>173</v>
      </c>
    </row>
    <row r="83" spans="1:3" ht="57.75" thickBot="1">
      <c r="A83" s="22" t="str">
        <v xml:space="preserve">CAP-CHE-002-ZV9-008 </v>
      </c>
      <c r="B83" s="22" t="str">
        <v>Vytvoří model koloběhu vody v přírodě a zahrne do něj vliv lidské činnosti i význam pro živé organismy.</v>
      </c>
      <c r="C83" s="24" t="s">
        <v>174</v>
      </c>
    </row>
    <row r="84" spans="1:3" ht="57.75" thickBot="1">
      <c r="A84" s="22" t="str">
        <v xml:space="preserve">CAP-CHE-002-ZV9-008 </v>
      </c>
      <c r="B84" s="22" t="str">
        <v>Vytvoří model koloběhu vody v přírodě a zahrne do něj vliv lidské činnosti i význam pro živé organismy.</v>
      </c>
      <c r="C84" s="24" t="s">
        <v>175</v>
      </c>
    </row>
    <row r="85" spans="1:3" ht="57.75" thickBot="1">
      <c r="A85" s="22" t="str">
        <v xml:space="preserve">CAP-CHE-002-ZV9-008 </v>
      </c>
      <c r="B85" s="22" t="str">
        <v>Vytvoří model koloběhu vody v přírodě a zahrne do něj vliv lidské činnosti i význam pro živé organismy.</v>
      </c>
      <c r="C85" s="24" t="s">
        <v>176</v>
      </c>
    </row>
    <row r="86" spans="1:3" ht="57.75" thickBot="1">
      <c r="A86" s="22" t="str">
        <v xml:space="preserve">CAP-CHE-002-ZV9-008 </v>
      </c>
      <c r="B86" s="22" t="str">
        <v>Vytvoří model koloběhu vody v přírodě a zahrne do něj vliv lidské činnosti i význam pro živé organismy.</v>
      </c>
      <c r="C86" s="24" t="s">
        <v>177</v>
      </c>
    </row>
    <row r="87" spans="1:3" ht="57.75" thickBot="1">
      <c r="A87" s="22" t="str">
        <v xml:space="preserve">CAP-CHE-002-ZV9-008 </v>
      </c>
      <c r="B87" s="22" t="str">
        <v>Vytvoří model koloběhu vody v přírodě a zahrne do něj vliv lidské činnosti i význam pro živé organismy.</v>
      </c>
      <c r="C87" s="24" t="s">
        <v>178</v>
      </c>
    </row>
    <row r="88" spans="1:3" ht="57.75" thickBot="1">
      <c r="A88" s="22" t="str">
        <v xml:space="preserve">CAP-CHE-002-ZV9-008 </v>
      </c>
      <c r="B88" s="22" t="str">
        <v>Vytvoří model koloběhu vody v přírodě a zahrne do něj vliv lidské činnosti i význam pro živé organismy.</v>
      </c>
      <c r="C88" s="24" t="s">
        <v>179</v>
      </c>
    </row>
    <row r="89" spans="1:3" ht="57.75" thickBot="1">
      <c r="A89" s="22" t="str">
        <v xml:space="preserve">CAP-CHE-002-ZV9-008 </v>
      </c>
      <c r="B89" s="22" t="str">
        <v>Vytvoří model koloběhu vody v přírodě a zahrne do něj vliv lidské činnosti i význam pro živé organismy.</v>
      </c>
      <c r="C89" s="24" t="s">
        <v>180</v>
      </c>
    </row>
    <row r="90" spans="1:3" ht="100.5" thickBot="1">
      <c r="A90" s="22" t="str">
        <v xml:space="preserve">CAP-CHE-002-ZV9-008 </v>
      </c>
      <c r="B90" s="22" t="str">
        <v>Vytvoří model koloběhu vody v přírodě a zahrne do něj vliv lidské činnosti i význam pro živé organismy.</v>
      </c>
      <c r="C90" s="24" t="s">
        <v>181</v>
      </c>
    </row>
    <row r="91" spans="1:3" ht="72" thickBot="1">
      <c r="A91" s="22" t="str">
        <v xml:space="preserve">CAP-CHE-002-ZV9-008 </v>
      </c>
      <c r="B91" s="22" t="str">
        <v>Vytvoří model koloběhu vody v přírodě a zahrne do něj vliv lidské činnosti i význam pro živé organismy.</v>
      </c>
      <c r="C91" s="24" t="s">
        <v>182</v>
      </c>
    </row>
    <row r="92" spans="1:3" ht="57.75" thickBot="1">
      <c r="A92" s="22" t="str">
        <v xml:space="preserve">CAP-CHE-002-ZV9-008 </v>
      </c>
      <c r="B92" s="22" t="str">
        <v>Vytvoří model koloběhu vody v přírodě a zahrne do něj vliv lidské činnosti i význam pro živé organismy.</v>
      </c>
      <c r="C92" s="24" t="s">
        <v>183</v>
      </c>
    </row>
    <row r="93" spans="1:3" ht="57.75" thickBot="1">
      <c r="A93" s="22" t="str">
        <v xml:space="preserve">CAP-CHE-002-ZV9-008 </v>
      </c>
      <c r="B93" s="22" t="str">
        <v>Vytvoří model koloběhu vody v přírodě a zahrne do něj vliv lidské činnosti i význam pro živé organismy.</v>
      </c>
      <c r="C93" s="24" t="s">
        <v>184</v>
      </c>
    </row>
    <row r="94" spans="1:3" ht="114.75" thickBot="1">
      <c r="A94" s="22" t="str">
        <v xml:space="preserve">CAP-CHE-002-ZV9-008 </v>
      </c>
      <c r="B94" s="22" t="str">
        <v>Vytvoří model koloběhu vody v přírodě a zahrne do něj vliv lidské činnosti i význam pro živé organismy.</v>
      </c>
      <c r="C94" s="24" t="s">
        <v>185</v>
      </c>
    </row>
    <row r="95" spans="1:3" ht="57.75" thickBot="1">
      <c r="A95" s="22" t="str">
        <v xml:space="preserve">CAP-CHE-002-ZV9-008 </v>
      </c>
      <c r="B95" s="22" t="str">
        <v>Vytvoří model koloběhu vody v přírodě a zahrne do něj vliv lidské činnosti i význam pro živé organismy.</v>
      </c>
      <c r="C95" s="24" t="s">
        <v>186</v>
      </c>
    </row>
    <row r="96" spans="1:3" ht="72" thickBot="1">
      <c r="A96" s="22" t="str">
        <v xml:space="preserve">CAP-CHE-002-ZV9-008 </v>
      </c>
      <c r="B96" s="22" t="str">
        <v>Vytvoří model koloběhu vody v přírodě a zahrne do něj vliv lidské činnosti i význam pro živé organismy.</v>
      </c>
      <c r="C96" s="24" t="s">
        <v>187</v>
      </c>
    </row>
    <row r="97" spans="1:3" ht="72" thickBot="1">
      <c r="A97" s="22" t="str">
        <v xml:space="preserve">CAP-CHE-002-ZV9-009 </v>
      </c>
      <c r="B97" s="22" t="str">
        <v>Vysvětlí význam pedosféry a litosféry jako zdroje obživy, surovin a životního prostředí organismů včetně člověka.</v>
      </c>
      <c r="C97" s="24" t="s">
        <v>188</v>
      </c>
    </row>
    <row r="98" spans="1:3" ht="57.75" thickBot="1">
      <c r="A98" s="22" t="str">
        <v xml:space="preserve">CAP-CHE-002-ZV9-009 </v>
      </c>
      <c r="B98" s="22" t="str">
        <v>Vysvětlí význam pedosféry a litosféry jako zdroje obživy, surovin a životního prostředí organismů včetně člověka.</v>
      </c>
      <c r="C98" s="24" t="s">
        <v>189</v>
      </c>
    </row>
    <row r="99" spans="1:3" ht="129" thickBot="1">
      <c r="A99" s="22" t="str">
        <v xml:space="preserve">CAP-CHE-002-ZV9-009 </v>
      </c>
      <c r="B99" s="22" t="str">
        <v>Vysvětlí význam pedosféry a litosféry jako zdroje obživy, surovin a životního prostředí organismů včetně člověka.</v>
      </c>
      <c r="C99" s="24" t="s">
        <v>190</v>
      </c>
    </row>
    <row r="100" spans="1:3" ht="57.75" thickBot="1">
      <c r="A100" s="22" t="str">
        <v xml:space="preserve">CAP-CHE-002-ZV9-009 </v>
      </c>
      <c r="B100" s="22" t="str">
        <v>Vysvětlí význam pedosféry a litosféry jako zdroje obživy, surovin a životního prostředí organismů včetně člověka.</v>
      </c>
      <c r="C100" s="24" t="s">
        <v>191</v>
      </c>
    </row>
    <row r="101" spans="1:3" ht="57.75" thickBot="1">
      <c r="A101" s="22" t="str">
        <v xml:space="preserve">CAP-CHE-002-ZV9-009 </v>
      </c>
      <c r="B101" s="22" t="str">
        <v>Vysvětlí význam pedosféry a litosféry jako zdroje obživy, surovin a životního prostředí organismů včetně člověka.</v>
      </c>
      <c r="C101" s="24" t="s">
        <v>192</v>
      </c>
    </row>
    <row r="102" spans="1:3" ht="57.75" thickBot="1">
      <c r="A102" s="22" t="str">
        <v xml:space="preserve">CAP-CHE-002-ZV9-009 </v>
      </c>
      <c r="B102" s="22" t="str">
        <v>Vysvětlí význam pedosféry a litosféry jako zdroje obživy, surovin a životního prostředí organismů včetně člověka.</v>
      </c>
      <c r="C102" s="24" t="s">
        <v>193</v>
      </c>
    </row>
    <row r="103" spans="1:3" ht="57.75" thickBot="1">
      <c r="A103" s="22" t="str">
        <v xml:space="preserve">CAP-CHE-002-ZV9-009 </v>
      </c>
      <c r="B103" s="22" t="str">
        <v>Vysvětlí význam pedosféry a litosféry jako zdroje obživy, surovin a životního prostředí organismů včetně člověka.</v>
      </c>
      <c r="C103" s="24" t="s">
        <v>194</v>
      </c>
    </row>
    <row r="104" spans="1:3" ht="57.75" thickBot="1">
      <c r="A104" s="22" t="str">
        <v xml:space="preserve">CAP-CHE-002-ZV9-009 </v>
      </c>
      <c r="B104" s="22" t="str">
        <v>Vysvětlí význam pedosféry a litosféry jako zdroje obživy, surovin a životního prostředí organismů včetně člověka.</v>
      </c>
      <c r="C104" s="24" t="s">
        <v>195</v>
      </c>
    </row>
    <row r="105" spans="1:3" ht="72" thickBot="1">
      <c r="A105" s="22" t="str">
        <v xml:space="preserve">CAP-CHE-002-ZV9-009 </v>
      </c>
      <c r="B105" s="22" t="str">
        <v>Vysvětlí význam pedosféry a litosféry jako zdroje obživy, surovin a životního prostředí organismů včetně člověka.</v>
      </c>
      <c r="C105" s="24" t="s">
        <v>196</v>
      </c>
    </row>
    <row r="106" spans="1:3" ht="72" thickBot="1">
      <c r="A106" s="22" t="str">
        <v xml:space="preserve">CAP-CHE-002-ZV9-009 </v>
      </c>
      <c r="B106" s="22" t="str">
        <v>Vysvětlí význam pedosféry a litosféry jako zdroje obživy, surovin a životního prostředí organismů včetně člověka.</v>
      </c>
      <c r="C106" s="24" t="s">
        <v>197</v>
      </c>
    </row>
    <row r="107" spans="1:3" ht="57.75" thickBot="1">
      <c r="A107" s="22" t="str">
        <v xml:space="preserve">CAP-CHE-002-ZV9-009 </v>
      </c>
      <c r="B107" s="22" t="str">
        <v>Vysvětlí význam pedosféry a litosféry jako zdroje obživy, surovin a životního prostředí organismů včetně člověka.</v>
      </c>
      <c r="C107" s="24" t="s">
        <v>198</v>
      </c>
    </row>
    <row r="108" spans="1:3" ht="72" thickBot="1">
      <c r="A108" s="22" t="str">
        <v xml:space="preserve">CAP-CHE-003-ZV9-010 </v>
      </c>
      <c r="B108" s="22" t="str">
        <v>Zhodnotí využívání materiálů a energetických surovin v kontextu udržitelnosti.</v>
      </c>
      <c r="C108" s="24" t="s">
        <v>199</v>
      </c>
    </row>
    <row r="109" spans="1:3" ht="57.75" thickBot="1">
      <c r="A109" s="22" t="str">
        <v xml:space="preserve">CAP-CHE-003-ZV9-010 </v>
      </c>
      <c r="B109" s="22" t="str">
        <v>Zhodnotí využívání materiálů a energetických surovin v kontextu udržitelnosti.</v>
      </c>
      <c r="C109" s="24" t="s">
        <v>200</v>
      </c>
    </row>
    <row r="110" spans="1:3" ht="72" thickBot="1">
      <c r="A110" s="22" t="str">
        <v xml:space="preserve">CAP-CHE-003-ZV9-010 </v>
      </c>
      <c r="B110" s="22" t="str">
        <v>Zhodnotí využívání materiálů a energetických surovin v kontextu udržitelnosti.</v>
      </c>
      <c r="C110" s="24" t="s">
        <v>201</v>
      </c>
    </row>
    <row r="111" spans="1:3" ht="57.75" thickBot="1">
      <c r="A111" s="22" t="str">
        <v xml:space="preserve">CAP-CHE-003-ZV9-010 </v>
      </c>
      <c r="B111" s="22" t="str">
        <v>Zhodnotí využívání materiálů a energetických surovin v kontextu udržitelnosti.</v>
      </c>
      <c r="C111" s="24" t="s">
        <v>202</v>
      </c>
    </row>
    <row r="112" spans="1:3" ht="15" thickBot="1">
      <c r="A112" s="22" t="str">
        <v>X</v>
      </c>
      <c r="B112" s="22" t="str">
        <v>X</v>
      </c>
      <c r="C112" s="24"/>
    </row>
    <row r="113" spans="1:3" ht="72" thickBot="1">
      <c r="A113" s="22" t="str">
        <v xml:space="preserve">CAP-CHE-003-ZV9-010 </v>
      </c>
      <c r="B113" s="22" t="str">
        <v>Zhodnotí využívání materiálů a energetických surovin v kontextu udržitelnosti.</v>
      </c>
      <c r="C113" s="24" t="s">
        <v>203</v>
      </c>
    </row>
    <row r="114" spans="1:3" ht="57.75" thickBot="1">
      <c r="A114" s="22" t="str">
        <v>CAP-CHE-003-ZV9-010</v>
      </c>
      <c r="B114" s="22" t="str">
        <v>Zhodnotí využívání materiálů a energetických surovin v kontextu udržitelnosti.</v>
      </c>
      <c r="C114" s="24" t="s">
        <v>204</v>
      </c>
    </row>
    <row r="115" spans="1:3" ht="15" thickBot="1">
      <c r="A115" s="22" t="str">
        <v>X</v>
      </c>
      <c r="B115" s="22" t="str">
        <v>X</v>
      </c>
      <c r="C115" s="24"/>
    </row>
    <row r="116" spans="1:3" ht="86.25" thickBot="1">
      <c r="A116" s="22" t="str">
        <v>CAP-CHE-003-ZV9-010</v>
      </c>
      <c r="B116" s="22" t="str">
        <v>Zhodnotí využívání materiálů a energetických surovin v kontextu udržitelnosti.</v>
      </c>
      <c r="C116" s="24" t="s">
        <v>205</v>
      </c>
    </row>
    <row r="117" spans="1:3" ht="15" thickBot="1">
      <c r="A117" s="22" t="str">
        <v>X</v>
      </c>
      <c r="B117" s="22" t="str">
        <v>X</v>
      </c>
      <c r="C117" s="24"/>
    </row>
    <row r="118" spans="1:3" ht="86.25" thickBot="1">
      <c r="A118" s="22" t="str">
        <v>CAP-CHE-003-ZV9-012</v>
      </c>
      <c r="B118" s="22" t="str">
        <v>Na konkrétních příkladech popíše chemickou reakci jako změnu výchozích látek na produkty za uvolnění nebo spotřebování energie při přeskupování atomů a chemických vazeb.</v>
      </c>
      <c r="C118" s="24" t="s">
        <v>206</v>
      </c>
    </row>
    <row r="119" spans="1:3" ht="86.25" thickBot="1">
      <c r="A119" s="22" t="str">
        <v>CAP-CHE-003-ZV9-012</v>
      </c>
      <c r="B119" s="22" t="str">
        <v>Na konkrétních příkladech popíše chemickou reakci jako změnu výchozích látek na produkty za uvolnění nebo spotřebování energie při přeskupování atomů a chemických vazeb.</v>
      </c>
      <c r="C119" s="24" t="s">
        <v>207</v>
      </c>
    </row>
    <row r="120" spans="1:3" ht="86.25" thickBot="1">
      <c r="A120" s="22" t="str">
        <v>CAP-CHE-003-ZV9-012</v>
      </c>
      <c r="B120" s="22" t="str">
        <v>Na konkrétních příkladech popíše chemickou reakci jako změnu výchozích látek na produkty za uvolnění nebo spotřebování energie při přeskupování atomů a chemických vazeb.</v>
      </c>
      <c r="C120" s="24" t="s">
        <v>208</v>
      </c>
    </row>
    <row r="121" spans="1:3" ht="86.25" thickBot="1">
      <c r="A121" s="22" t="str">
        <v>CAP-CHE-003-ZV9-012</v>
      </c>
      <c r="B121" s="22" t="str">
        <v>Na konkrétních příkladech popíše chemickou reakci jako změnu výchozích látek na produkty za uvolnění nebo spotřebování energie při přeskupování atomů a chemických vazeb.</v>
      </c>
      <c r="C121" s="24" t="s">
        <v>209</v>
      </c>
    </row>
    <row r="122" spans="1:3" ht="86.25" thickBot="1">
      <c r="A122" s="22" t="str">
        <v>CAP-CHE-003-ZV9-012</v>
      </c>
      <c r="B122" s="22" t="str">
        <v>Na konkrétních příkladech popíše chemickou reakci jako změnu výchozích látek na produkty za uvolnění nebo spotřebování energie při přeskupování atomů a chemických vazeb.</v>
      </c>
      <c r="C122" s="24" t="s">
        <v>210</v>
      </c>
    </row>
    <row r="123" spans="1:3" ht="86.25" thickBot="1">
      <c r="A123" s="22" t="str">
        <v>CAP-CHE-003-ZV9-012</v>
      </c>
      <c r="B123" s="22" t="str">
        <v>Na konkrétních příkladech popíše chemickou reakci jako změnu výchozích látek na produkty za uvolnění nebo spotřebování energie při přeskupování atomů a chemických vazeb.</v>
      </c>
      <c r="C123" s="24" t="s">
        <v>211</v>
      </c>
    </row>
    <row r="124" spans="1:3" ht="57.75" thickBot="1">
      <c r="A124" s="22" t="str">
        <v>CAP-CHE-003-ZV9-011</v>
      </c>
      <c r="B124" s="22" t="str">
        <v>Navrhne a provede pozorování, demonstrace a pokusy včetně záznamu, zpracování a prezentace jejich výsledků.</v>
      </c>
      <c r="C124" s="24" t="s">
        <v>212</v>
      </c>
    </row>
    <row r="125" spans="1:3" ht="57.75" thickBot="1">
      <c r="A125" s="22" t="str">
        <v>CAP-CHE-003-ZV9-011</v>
      </c>
      <c r="B125" s="22" t="str">
        <v>Navrhne a provede pozorování, demonstrace a pokusy včetně záznamu, zpracování a prezentace jejich výsledků.</v>
      </c>
      <c r="C125" s="24" t="s">
        <v>213</v>
      </c>
    </row>
    <row r="126" spans="1:3" ht="72" thickBot="1">
      <c r="A126" s="22" t="str">
        <v>CAP-CHE-003-ZV9-011</v>
      </c>
      <c r="B126" s="22" t="str">
        <v>Navrhne a provede pozorování, demonstrace a pokusy včetně záznamu, zpracování a prezentace jejich výsledků.</v>
      </c>
      <c r="C126" s="24" t="s">
        <v>214</v>
      </c>
    </row>
    <row r="127" spans="1:3" ht="57.75" thickBot="1">
      <c r="A127" s="22" t="str">
        <v>CAP-CHE-003-ZV9-013</v>
      </c>
      <c r="B127" s="22" t="str">
        <v>S pomocí různých informačních zdrojů ilustruje rozmanitost chemie a reflektuje aktuální dění v tomto vědním oboru.</v>
      </c>
      <c r="C127" s="24" t="s">
        <v>215</v>
      </c>
    </row>
    <row r="128" spans="1:3" ht="57.75" thickBot="1">
      <c r="A128" s="22" t="str">
        <v>CAP-CHE-003-ZV9-013</v>
      </c>
      <c r="B128" s="22" t="str">
        <v>S pomocí různých informačních zdrojů ilustruje rozmanitost chemie a reflektuje aktuální dění v tomto vědním oboru.</v>
      </c>
      <c r="C128" s="24" t="s">
        <v>216</v>
      </c>
    </row>
    <row r="129" spans="1:12" ht="72" thickBot="1">
      <c r="A129" s="22" t="str">
        <v>CAP-CHE-003-ZV9-013</v>
      </c>
      <c r="B129" s="22" t="str">
        <v>S pomocí různých informačních zdrojů ilustruje rozmanitost chemie a reflektuje aktuální dění v tomto vědním oboru.</v>
      </c>
      <c r="C129" s="24" t="s">
        <v>217</v>
      </c>
    </row>
    <row r="130" spans="1:12" ht="57.75" thickBot="1">
      <c r="A130" s="22" t="str">
        <v>CAP-CHE-003-ZV9-013</v>
      </c>
      <c r="B130" s="22" t="str">
        <v>S pomocí různých informačních zdrojů ilustruje rozmanitost chemie a reflektuje aktuální dění v tomto vědním oboru.</v>
      </c>
      <c r="C130" s="24" t="s">
        <v>218</v>
      </c>
    </row>
    <row r="131" spans="1:12" ht="72" thickBot="1">
      <c r="A131" s="22" t="str">
        <v xml:space="preserve">CAP-CHE-003-ZV9-014 </v>
      </c>
      <c r="B131" s="22" t="str">
        <v>Zmapuje chemické (a jiné) provozy v místě svého bydliště, zjistí informace o jejich produkci a zhodnotí její vliv na kvalitu životního prostředí a vlastní život.</v>
      </c>
      <c r="C131" s="24" t="s">
        <v>219</v>
      </c>
    </row>
    <row r="132" spans="1:12" ht="72" thickBot="1">
      <c r="A132" s="22" t="str">
        <v xml:space="preserve">CAP-CHE-003-ZV9-014 </v>
      </c>
      <c r="B132" s="22" t="str">
        <v>Zmapuje chemické (a jiné) provozy v místě svého bydliště, zjistí informace o jejich produkci a zhodnotí její vliv na kvalitu životního prostředí a vlastní život.</v>
      </c>
      <c r="C132" s="24" t="s">
        <v>220</v>
      </c>
    </row>
    <row r="133" spans="1:12" ht="15" thickBot="1">
      <c r="A133" s="22" t="str">
        <v>X</v>
      </c>
      <c r="B133" s="22" t="str">
        <v>X</v>
      </c>
      <c r="C133" s="24"/>
    </row>
    <row r="134" spans="1:12" ht="100.5" thickBot="1">
      <c r="A134" s="22" t="str">
        <v xml:space="preserve">CAP-CHE-003-ZV9-014 </v>
      </c>
      <c r="B134" s="22" t="str">
        <v>Zmapuje chemické (a jiné) provozy v místě svého bydliště, zjistí informace o jejich produkci a zhodnotí její vliv na kvalitu životního prostředí a vlastní život.</v>
      </c>
      <c r="C134" s="24" t="s">
        <v>221</v>
      </c>
    </row>
    <row r="135" spans="1:12" ht="86.25" thickBot="1">
      <c r="A135" s="22" t="str">
        <v xml:space="preserve">CAP-CHE-003-ZV9-014 </v>
      </c>
      <c r="B135" s="22" t="str">
        <v>Zmapuje chemické (a jiné) provozy v místě svého bydliště, zjistí informace o jejich produkci a zhodnotí její vliv na kvalitu životního prostředí a vlastní život.</v>
      </c>
      <c r="C135" s="24" t="s">
        <v>222</v>
      </c>
    </row>
    <row r="136" spans="1:12" ht="72" thickBot="1">
      <c r="A136" s="22" t="str">
        <v xml:space="preserve">CAP-CHE-003-ZV9-014 </v>
      </c>
      <c r="B136" s="22" t="str">
        <v>Zmapuje chemické (a jiné) provozy v místě svého bydliště, zjistí informace o jejich produkci a zhodnotí její vliv na kvalitu životního prostředí a vlastní život.</v>
      </c>
      <c r="C136" s="24" t="s">
        <v>223</v>
      </c>
    </row>
    <row r="137" spans="1:12" ht="100.5" thickBot="1">
      <c r="A137" s="22" t="str">
        <v xml:space="preserve">CAP-CHE-003-ZV9-014 </v>
      </c>
      <c r="B137" s="22" t="str">
        <v>Zmapuje chemické (a jiné) provozy v místě svého bydliště, zjistí informace o jejich produkci a zhodnotí její vliv na kvalitu životního prostředí a vlastní život.</v>
      </c>
      <c r="C137" s="24" t="s">
        <v>224</v>
      </c>
    </row>
    <row r="138" spans="1:12" ht="72" thickBot="1">
      <c r="A138" s="22" t="str">
        <v xml:space="preserve">CAP-CHE-003-ZV9-014 </v>
      </c>
      <c r="B138" s="22" t="str">
        <v>Zmapuje chemické (a jiné) provozy v místě svého bydliště, zjistí informace o jejich produkci a zhodnotí její vliv na kvalitu životního prostředí a vlastní život.</v>
      </c>
      <c r="C138" s="24" t="s">
        <v>225</v>
      </c>
    </row>
    <row r="139" spans="1:12" ht="15" thickBot="1">
      <c r="A139" s="22" t="str">
        <v>X</v>
      </c>
      <c r="B139" s="22" t="str">
        <v>X</v>
      </c>
      <c r="C139" s="24"/>
    </row>
    <row r="143" spans="1:12">
      <c r="J143" s="31"/>
      <c r="K143" s="31"/>
      <c r="L143" s="31"/>
    </row>
    <row r="144" spans="1:12">
      <c r="J144" s="31"/>
      <c r="K144" s="31"/>
      <c r="L144" s="31"/>
    </row>
    <row r="274" spans="10:12">
      <c r="J274" s="31"/>
      <c r="K274" s="31"/>
      <c r="L274" s="31"/>
    </row>
    <row r="275" spans="10:12">
      <c r="J275" s="31"/>
      <c r="K275" s="31"/>
      <c r="L275" s="31"/>
    </row>
    <row r="405" spans="10:12">
      <c r="J405" s="31"/>
      <c r="K405" s="31"/>
      <c r="L405" s="31"/>
    </row>
    <row r="406" spans="10:12">
      <c r="J406" s="31"/>
      <c r="K406" s="31"/>
      <c r="L406" s="31"/>
    </row>
  </sheetData>
  <sheetProtection formatRows="0"/>
  <mergeCells count="3">
    <mergeCell ref="A11:B11"/>
    <mergeCell ref="C11:C12"/>
    <mergeCell ref="A1:C1"/>
  </mergeCells>
  <pageMargins left="0.59055118110236227" right="0.59055118110236227" top="0.94488188976377963" bottom="0.94488188976377963" header="0.31496062992125984" footer="0.27559055118110237"/>
  <pageSetup paperSize="9" fitToHeight="0" orientation="portrait" r:id="rId1"/>
  <headerFooter>
    <oddHeader>&amp;L&amp;G</oddHeader>
    <oddFooter>&amp;L&amp;G&amp;RŠkolní OVU - 1. stupeň
&amp;P</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497E2-901E-4CB4-ADD1-B87A2B72B545}">
  <dimension ref="A1:L406"/>
  <sheetViews>
    <sheetView zoomScale="75" zoomScaleNormal="75" workbookViewId="0">
      <selection activeCell="A3" sqref="A3"/>
    </sheetView>
  </sheetViews>
  <sheetFormatPr defaultColWidth="8.85546875" defaultRowHeight="14.25"/>
  <cols>
    <col min="1" max="1" width="23.85546875" style="5" customWidth="1"/>
    <col min="2" max="3" width="31.28515625" style="29" customWidth="1"/>
    <col min="4" max="7" width="37.42578125" style="29" customWidth="1"/>
    <col min="8" max="8" width="38.42578125" style="29" customWidth="1"/>
    <col min="9" max="10" width="35.28515625" style="29" customWidth="1"/>
    <col min="11" max="11" width="36.140625" style="29" customWidth="1"/>
    <col min="12" max="12" width="31" style="29" customWidth="1"/>
    <col min="13" max="16384" width="8.85546875" style="5"/>
  </cols>
  <sheetData>
    <row r="1" spans="1:12" ht="53.45" customHeight="1">
      <c r="A1" s="65" t="s">
        <v>226</v>
      </c>
      <c r="B1" s="65"/>
      <c r="C1" s="65"/>
      <c r="D1" s="65"/>
      <c r="E1" s="27"/>
      <c r="F1" s="27"/>
      <c r="G1" s="27"/>
    </row>
    <row r="2" spans="1:12" ht="15" thickBot="1">
      <c r="A2" s="14"/>
      <c r="B2" s="27"/>
      <c r="C2" s="27"/>
      <c r="D2" s="27"/>
      <c r="E2" s="27"/>
      <c r="F2" s="27"/>
      <c r="G2" s="27"/>
    </row>
    <row r="3" spans="1:12" ht="15.75" thickBot="1">
      <c r="A3" s="8" t="s">
        <v>3</v>
      </c>
      <c r="B3" s="42" t="str">
        <f>Předmět!B5</f>
        <v>Chemie</v>
      </c>
      <c r="C3" s="35"/>
      <c r="D3" s="27"/>
      <c r="E3" s="27"/>
      <c r="F3" s="27"/>
      <c r="G3" s="27"/>
    </row>
    <row r="4" spans="1:12" ht="15.75" thickBot="1">
      <c r="A4" s="8" t="s">
        <v>5</v>
      </c>
      <c r="B4" s="43" t="str">
        <f>Předmět!B6</f>
        <v>Chemie</v>
      </c>
      <c r="C4" s="36"/>
      <c r="D4" s="27"/>
      <c r="E4" s="27"/>
      <c r="F4" s="27"/>
      <c r="G4" s="27"/>
    </row>
    <row r="5" spans="1:12" ht="29.25" thickBot="1">
      <c r="A5" s="8" t="s">
        <v>13</v>
      </c>
      <c r="B5" s="43" t="str">
        <f>Předmět!B7</f>
        <v>Společnost pro všechny
Udržitelné prostředí</v>
      </c>
      <c r="C5" s="36"/>
      <c r="D5" s="27"/>
      <c r="E5" s="27"/>
      <c r="F5" s="27"/>
      <c r="G5" s="27"/>
    </row>
    <row r="6" spans="1:12" ht="114.75" thickBot="1">
      <c r="A6" s="8" t="s">
        <v>14</v>
      </c>
      <c r="B6" s="43" t="str">
        <f>Předmět!B8</f>
        <v>• k učení
• komunikační
• osobnostní a sociální
• k občanství a udržitelnosti
• k podnikavosti a pracovní
• k řešení problémů
• kulturní
• digitální</v>
      </c>
      <c r="C6" s="36"/>
      <c r="D6" s="27"/>
      <c r="E6" s="27"/>
      <c r="F6" s="27"/>
      <c r="G6" s="27"/>
    </row>
    <row r="7" spans="1:12" ht="29.25" thickBot="1">
      <c r="A7" s="8" t="s">
        <v>15</v>
      </c>
      <c r="B7" s="44" t="str">
        <f>Předmět!B9</f>
        <v>Čtenářská a pisatelská
Logicko-matematická</v>
      </c>
      <c r="C7" s="37"/>
      <c r="D7" s="27"/>
      <c r="E7" s="27"/>
      <c r="F7" s="27"/>
      <c r="G7" s="27"/>
    </row>
    <row r="8" spans="1:12" ht="15" thickBot="1">
      <c r="A8" s="14"/>
      <c r="B8" s="27"/>
      <c r="C8" s="27"/>
      <c r="D8" s="27"/>
      <c r="E8" s="27"/>
      <c r="F8" s="27"/>
      <c r="G8" s="27"/>
    </row>
    <row r="9" spans="1:12" ht="30" customHeight="1" thickBot="1">
      <c r="A9" s="20" t="s">
        <v>227</v>
      </c>
      <c r="B9" s="20" t="s">
        <v>228</v>
      </c>
      <c r="C9" s="20"/>
      <c r="D9" s="20"/>
      <c r="E9" s="27"/>
      <c r="F9" s="27"/>
      <c r="G9" s="27"/>
    </row>
    <row r="10" spans="1:12" ht="15" thickBot="1">
      <c r="A10" s="14"/>
      <c r="B10" s="27"/>
      <c r="C10" s="27"/>
      <c r="D10" s="27"/>
      <c r="E10" s="27"/>
      <c r="F10" s="27"/>
      <c r="G10" s="27"/>
    </row>
    <row r="11" spans="1:12" ht="15.75" thickBot="1">
      <c r="A11" s="94" t="s">
        <v>104</v>
      </c>
      <c r="B11" s="95"/>
      <c r="C11" s="91" t="s">
        <v>105</v>
      </c>
      <c r="D11" s="71" t="s">
        <v>229</v>
      </c>
      <c r="E11" s="71" t="s">
        <v>230</v>
      </c>
      <c r="F11" s="71" t="s">
        <v>231</v>
      </c>
      <c r="G11" s="91" t="s">
        <v>232</v>
      </c>
      <c r="H11" s="31"/>
      <c r="I11" s="31"/>
    </row>
    <row r="12" spans="1:12" ht="15.75" thickBot="1">
      <c r="A12" s="2" t="s">
        <v>65</v>
      </c>
      <c r="B12" s="50" t="s">
        <v>106</v>
      </c>
      <c r="C12" s="92"/>
      <c r="D12" s="71"/>
      <c r="E12" s="71"/>
      <c r="F12" s="71"/>
      <c r="G12" s="92"/>
      <c r="H12" s="31"/>
      <c r="I12" s="31"/>
      <c r="J12" s="31"/>
      <c r="K12" s="31"/>
      <c r="L12" s="31"/>
    </row>
    <row r="13" spans="1:12" ht="72" thickBot="1">
      <c r="A13" s="21" t="str" cm="1">
        <f t="array" ref="A13:C139">IF('Krok 3 - Školní OVU'!A13:C139="","X",'Krok 3 - Školní OVU'!A13:C139)</f>
        <v>CAP-CHE-003-ZV9-013</v>
      </c>
      <c r="B13" s="21" t="str">
        <v>S pomocí různých informačních zdrojů ilustruje rozmanitost chemie a reflektuje aktuální dění v tomto vědním oboru.</v>
      </c>
      <c r="C13" s="21" t="str">
        <v>Na základě pozorování demonstrace s dopomocí učitele definuje chemii jako přírodovědnou disciplínu, předmět jejího zkoumání včetně souvislostí s dalšími obory</v>
      </c>
      <c r="D13" s="24"/>
      <c r="E13" s="24" t="s">
        <v>233</v>
      </c>
      <c r="F13" s="24"/>
      <c r="G13" s="24"/>
      <c r="J13" s="31"/>
      <c r="K13" s="31"/>
      <c r="L13" s="31"/>
    </row>
    <row r="14" spans="1:12" ht="43.5" thickBot="1">
      <c r="A14" s="21" t="str">
        <v>CAP-CHE-001-ZV9-005</v>
      </c>
      <c r="B14" s="21" t="str">
        <v>Zhodnotí rizika práce s běžně dostupnými chemickými látkami a pracuje s nimi bezpečně.</v>
      </c>
      <c r="C14" s="21" t="str">
        <v xml:space="preserve">Demonstruje základní pravidla bezpečného chování při provádění pokusů </v>
      </c>
      <c r="D14" s="24"/>
      <c r="E14" s="24" t="s">
        <v>234</v>
      </c>
      <c r="F14" s="24"/>
      <c r="G14" s="24"/>
    </row>
    <row r="15" spans="1:12" ht="57.75" thickBot="1">
      <c r="A15" s="21" t="str">
        <v>CAP-CHE-003-ZV9-011</v>
      </c>
      <c r="B15" s="21" t="str">
        <v>Navrhne a provede pozorování, demonstrace a pokusy včetně záznamu, zpracování a prezentace jejich výsledků.</v>
      </c>
      <c r="C15" s="21" t="str">
        <v>Ve vybraných potravinách s využitím roztoku jódu dokáže přítomnost škrobu</v>
      </c>
      <c r="D15" s="24"/>
      <c r="E15" s="24" t="s">
        <v>235</v>
      </c>
      <c r="F15" s="24"/>
      <c r="G15" s="24"/>
    </row>
    <row r="16" spans="1:12" ht="43.5" thickBot="1">
      <c r="A16" s="21" t="str">
        <v xml:space="preserve">CAP-CHE-001-ZV9-002
</v>
      </c>
      <c r="B16" s="21" t="str">
        <v>Vytvoří model, kterým popíše chemické přeměny látek v lidském těle při trávení živin.</v>
      </c>
      <c r="C16" s="21" t="str">
        <v>Rozlišuje pojmy: prvek, sloučenina a směs ve správných kontextech.</v>
      </c>
      <c r="D16" s="24"/>
      <c r="E16" s="24" t="s">
        <v>110</v>
      </c>
      <c r="F16" s="24"/>
      <c r="G16" s="24"/>
    </row>
    <row r="17" spans="1:7" ht="72" thickBot="1">
      <c r="A17" s="21" t="str">
        <v xml:space="preserve">CAP-CHE-001-ZV9-001 </v>
      </c>
      <c r="B17" s="21" t="str">
        <v>Posoudí kvalitu a složení potravin z hlediska vyváženého obsahu základních živin a aditiv.</v>
      </c>
      <c r="C17" s="21" t="str">
        <v>Určí skupiny látek obsažených v běžných potravinách a uvede konkrétní příklady přirozeně se vyskytujících a uměle dodaných složek.</v>
      </c>
      <c r="D17" s="24"/>
      <c r="E17" s="24" t="s">
        <v>111</v>
      </c>
      <c r="F17" s="24"/>
      <c r="G17" s="24"/>
    </row>
    <row r="18" spans="1:7" ht="72" thickBot="1">
      <c r="A18" s="21" t="str">
        <v xml:space="preserve">CAP-CHE-001-ZV9-001 </v>
      </c>
      <c r="B18" s="21" t="str">
        <v>Posoudí kvalitu a složení potravin z hlediska vyváženého obsahu základních živin a aditiv.</v>
      </c>
      <c r="C18" s="21" t="str">
        <v>Vysvětlí význam jednotlivých složek potravy (bílkoviny, sacharidy, tuky, vitaminy, minerály) pro zdraví člověka a popíše rizika jejich nadbytku nebo nedostatku.</v>
      </c>
      <c r="D18" s="24"/>
      <c r="E18" s="24" t="s">
        <v>112</v>
      </c>
      <c r="F18" s="24"/>
      <c r="G18" s="24"/>
    </row>
    <row r="19" spans="1:7" ht="57.75" thickBot="1">
      <c r="A19" s="21" t="str">
        <v xml:space="preserve">CAP-CHE-001-ZV9-001 </v>
      </c>
      <c r="B19" s="21" t="str">
        <v>Posoudí kvalitu a složení potravin z hlediska vyváženého obsahu základních živin a aditiv.</v>
      </c>
      <c r="C19" s="21" t="str">
        <v>Porovná základní a alternativní zdroje bílkovin, sacharidů a tuků a zhodnotí jejich přínos pro organismus v kontextu udržitelnosti.</v>
      </c>
      <c r="D19" s="24"/>
      <c r="E19" s="24" t="s">
        <v>113</v>
      </c>
      <c r="F19" s="24"/>
      <c r="G19" s="24"/>
    </row>
    <row r="20" spans="1:7" ht="43.5" thickBot="1">
      <c r="A20" s="21" t="str">
        <v>X</v>
      </c>
      <c r="B20" s="21" t="str">
        <v>X</v>
      </c>
      <c r="C20" s="21" t="str">
        <v>X</v>
      </c>
      <c r="D20" s="24"/>
      <c r="E20" s="24" t="s">
        <v>236</v>
      </c>
      <c r="F20" s="24"/>
      <c r="G20" s="24"/>
    </row>
    <row r="21" spans="1:7" ht="57.75" thickBot="1">
      <c r="A21" s="21" t="str">
        <v xml:space="preserve">CAP-CHE-001-ZV9-001 </v>
      </c>
      <c r="B21" s="21" t="str">
        <v>Posoudí kvalitu a složení potravin z hlediska vyváženého obsahu základních živin a aditiv.</v>
      </c>
      <c r="C21" s="21" t="str">
        <v>Orientuje se v údajích na etiketách běžných potravin a vyhodnotí jejich energetickou hodnotu, obsah živin a aditiv.</v>
      </c>
      <c r="D21" s="24"/>
      <c r="E21" s="24" t="s">
        <v>114</v>
      </c>
      <c r="F21" s="24"/>
      <c r="G21" s="24"/>
    </row>
    <row r="22" spans="1:7" ht="72" thickBot="1">
      <c r="A22" s="21" t="str">
        <v xml:space="preserve">CAP-CHE-001-ZV9-001 </v>
      </c>
      <c r="B22" s="21" t="str">
        <v>Posoudí kvalitu a složení potravin z hlediska vyváženého obsahu základních živin a aditiv.</v>
      </c>
      <c r="C22" s="21" t="str">
        <v>Na základě údajů o složení potravin s využitím hmotnostního zlomku porovná hmotnost vybraných látek (cukru, soli, kakaa apod.) ve srovnatelných produktech</v>
      </c>
      <c r="D22" s="24"/>
      <c r="E22" s="24" t="s">
        <v>115</v>
      </c>
      <c r="F22" s="24"/>
      <c r="G22" s="24"/>
    </row>
    <row r="23" spans="1:7" ht="57.75" thickBot="1">
      <c r="A23" s="21" t="str">
        <v xml:space="preserve">CAP-CHE-001-ZV9-001 </v>
      </c>
      <c r="B23" s="21" t="str">
        <v>Posoudí kvalitu a složení potravin z hlediska vyváženého obsahu základních živin a aditiv.</v>
      </c>
      <c r="C23" s="21" t="str">
        <v>Vyhledá význam a vliv používání aditiv (barviva, konzervanty) v potravinářství na kvalitu potravin a zdraví člověka.</v>
      </c>
      <c r="D23" s="24"/>
      <c r="E23" s="24" t="s">
        <v>116</v>
      </c>
      <c r="F23" s="24"/>
      <c r="G23" s="24"/>
    </row>
    <row r="24" spans="1:7" ht="43.5" thickBot="1">
      <c r="A24" s="21" t="str">
        <v xml:space="preserve">CAP-CHE-001-ZV9-001 </v>
      </c>
      <c r="B24" s="21" t="str">
        <v>Posoudí kvalitu a složení potravin z hlediska vyváženého obsahu základních živin a aditiv.</v>
      </c>
      <c r="C24" s="21" t="str">
        <v>Vysvětlí význam jednotného označování aditiv kódy E v kontextu sloganů "bez éček" či "bez chemie"</v>
      </c>
      <c r="D24" s="24"/>
      <c r="E24" s="24" t="s">
        <v>237</v>
      </c>
      <c r="F24" s="24"/>
      <c r="G24" s="24"/>
    </row>
    <row r="25" spans="1:7" ht="57.75" thickBot="1">
      <c r="A25" s="21" t="str">
        <v xml:space="preserve">CAP-CHE-001-ZV9-003 </v>
      </c>
      <c r="B25" s="21" t="str">
        <v>Na vybraných příkladech ilustruje základní vlastnosti tuků, sacharidů a bílkovin a jejich funkci v organismech.</v>
      </c>
      <c r="C25" s="21" t="str">
        <v>Pokusem ověří vlastnosti sacharidů (rozpustnost ve vodě, vliv teploty na změnu struktury apod.)</v>
      </c>
      <c r="D25" s="24"/>
      <c r="E25" s="24" t="s">
        <v>238</v>
      </c>
      <c r="F25" s="24"/>
      <c r="G25" s="24"/>
    </row>
    <row r="26" spans="1:7" ht="72" thickBot="1">
      <c r="A26" s="21" t="str">
        <v>CAP-CHE-001-ZV9-007</v>
      </c>
      <c r="B26" s="21" t="str">
        <v>Zmapuje chemické (a jiné) provozy v místě svého bydliště, zjistí informace o jejich produkci a zhodnotí její vliv na kvalitu životního prostředí a vlastní život.</v>
      </c>
      <c r="C26" s="21" t="str">
        <v>Rozlišuje pojmy atom a molekula; správně a aktivně je používá v ústní i psané komunikaci</v>
      </c>
      <c r="D26" s="24"/>
      <c r="E26" s="24" t="s">
        <v>239</v>
      </c>
      <c r="F26" s="24"/>
      <c r="G26" s="24"/>
    </row>
    <row r="27" spans="1:7" ht="57.75" thickBot="1">
      <c r="A27" s="21" t="str">
        <v xml:space="preserve">CAP-CHE-001-ZV9-003 </v>
      </c>
      <c r="B27" s="21" t="str">
        <v>Na vybraných příkladech ilustruje základní vlastnosti tuků, sacharidů a bílkovin a jejich funkci v organismech.</v>
      </c>
      <c r="C27" s="21" t="str">
        <v>Rozliší jednodušší a složitější sacharidy a uvede jejich významné zástupce spolu s významem z hlediska příjmu v potravě</v>
      </c>
      <c r="D27" s="24"/>
      <c r="E27" s="24" t="s">
        <v>240</v>
      </c>
      <c r="F27" s="24"/>
      <c r="G27" s="24"/>
    </row>
    <row r="28" spans="1:7" ht="57.75" thickBot="1">
      <c r="A28" s="21" t="str">
        <v xml:space="preserve">CAP-CHE-001-ZV9-003 </v>
      </c>
      <c r="B28" s="21" t="str">
        <v>Na vybraných příkladech ilustruje základní vlastnosti tuků, sacharidů a bílkovin a jejich funkci v organismech.</v>
      </c>
      <c r="C28" s="21" t="str">
        <v>Ve správných kontextech používá pojmy sacharid, cukr, škrob, celulóza, monosacharid, disacharid a polysacharid</v>
      </c>
      <c r="D28" s="24"/>
      <c r="E28" s="24" t="s">
        <v>241</v>
      </c>
      <c r="F28" s="24"/>
      <c r="G28" s="24"/>
    </row>
    <row r="29" spans="1:7" ht="57.75" thickBot="1">
      <c r="A29" s="21" t="str">
        <v xml:space="preserve">CAP-CHE-001-ZV9-003 </v>
      </c>
      <c r="B29" s="21" t="str">
        <v>Na vybraných příkladech ilustruje základní vlastnosti tuků, sacharidů a bílkovin a jejich funkci v organismech.</v>
      </c>
      <c r="C29" s="21" t="str">
        <v>Pokusem ověří vlastnosti tuků (rozpustnost ve vodě, vliv teploty na změnu struktury; rozlišení látek na základě hustoty apod.)</v>
      </c>
      <c r="D29" s="24"/>
      <c r="E29" s="24" t="s">
        <v>242</v>
      </c>
      <c r="F29" s="24"/>
      <c r="G29" s="24"/>
    </row>
    <row r="30" spans="1:7" ht="57.75" thickBot="1">
      <c r="A30" s="21" t="str">
        <v xml:space="preserve">CAP-CHE-001-ZV9-003 </v>
      </c>
      <c r="B30" s="21" t="str">
        <v>Na vybraných příkladech ilustruje základní vlastnosti tuků, sacharidů a bílkovin a jejich funkci v organismech.</v>
      </c>
      <c r="C30" s="21" t="str">
        <v>Rozliší druhy tuků podle jejich původu a skupenství a uvede jejich vliv na zdraví člověka</v>
      </c>
      <c r="D30" s="24"/>
      <c r="E30" s="24" t="s">
        <v>243</v>
      </c>
      <c r="F30" s="24"/>
      <c r="G30" s="24"/>
    </row>
    <row r="31" spans="1:7" ht="57.75" thickBot="1">
      <c r="A31" s="21" t="str">
        <v xml:space="preserve">CAP-CHE-001-ZV9-003 </v>
      </c>
      <c r="B31" s="21" t="str">
        <v>Na vybraných příkladech ilustruje základní vlastnosti tuků, sacharidů a bílkovin a jejich funkci v organismech.</v>
      </c>
      <c r="C31" s="21" t="str">
        <v>Ve správných kontextech používá pojmy tuk, olej, vyšší mastná kyselina</v>
      </c>
      <c r="D31" s="24"/>
      <c r="E31" s="24" t="s">
        <v>244</v>
      </c>
      <c r="F31" s="24"/>
      <c r="G31" s="24"/>
    </row>
    <row r="32" spans="1:7" ht="57.75" thickBot="1">
      <c r="A32" s="21" t="str">
        <v xml:space="preserve">CAP-CHE-001-ZV9-003 </v>
      </c>
      <c r="B32" s="21" t="str">
        <v>Na vybraných příkladech ilustruje základní vlastnosti tuků, sacharidů a bílkovin a jejich funkci v organismech.</v>
      </c>
      <c r="C32" s="21" t="str">
        <v>Pokusem ověří vlastnosti bílkovin (vliv teploty na změnu struktury, denaturace bílkovin apod.)</v>
      </c>
      <c r="D32" s="24"/>
      <c r="E32" s="24" t="s">
        <v>245</v>
      </c>
      <c r="F32" s="24"/>
      <c r="G32" s="24"/>
    </row>
    <row r="33" spans="1:7" ht="57.75" thickBot="1">
      <c r="A33" s="21" t="str">
        <v xml:space="preserve">CAP-CHE-001-ZV9-003 </v>
      </c>
      <c r="B33" s="21" t="str">
        <v>Na vybraných příkladech ilustruje základní vlastnosti tuků, sacharidů a bílkovin a jejich funkci v organismech.</v>
      </c>
      <c r="C33" s="21" t="str">
        <v>Ve správných kontextech používá pojmy bílkovina, protein a aminokyselina</v>
      </c>
      <c r="D33" s="24"/>
      <c r="E33" s="24" t="s">
        <v>246</v>
      </c>
      <c r="F33" s="24"/>
      <c r="G33" s="24"/>
    </row>
    <row r="34" spans="1:7" ht="57.75" thickBot="1">
      <c r="A34" s="21" t="str">
        <v xml:space="preserve">CAP-CHE-001-ZV9-002 </v>
      </c>
      <c r="B34" s="21" t="str">
        <v xml:space="preserve">Vytvoří model, kterým popíše chemické přeměny látek v lidském těle při trávení živin.
</v>
      </c>
      <c r="C34" s="21" t="str">
        <v>S využitím modelu lidského těla popíše trávení základních živin (sacharidy, tuky, bílkoviny)</v>
      </c>
      <c r="D34" s="24"/>
      <c r="E34" s="24" t="s">
        <v>247</v>
      </c>
      <c r="F34" s="24"/>
      <c r="G34" s="24"/>
    </row>
    <row r="35" spans="1:7" ht="57.75" thickBot="1">
      <c r="A35" s="21" t="str">
        <v xml:space="preserve">CAP-CHE-001-ZV9-002 </v>
      </c>
      <c r="B35" s="21" t="str">
        <v xml:space="preserve">Vytvoří model, kterým popíše chemické přeměny látek v lidském těle při trávení živin.
</v>
      </c>
      <c r="C35" s="21" t="str">
        <v>Vysvětlí pojmy enzym a hormon a na příkladech typických vysvětlí jejich funkci v lidském těle.</v>
      </c>
      <c r="D35" s="24"/>
      <c r="E35" s="24" t="s">
        <v>128</v>
      </c>
      <c r="F35" s="24"/>
      <c r="G35" s="24"/>
    </row>
    <row r="36" spans="1:7" ht="57.75" thickBot="1">
      <c r="A36" s="21" t="str">
        <v xml:space="preserve">CAP-CHE-001-ZV9-003 </v>
      </c>
      <c r="B36" s="21" t="str">
        <v>Na vybraných příkladech ilustruje základní vlastnosti tuků, sacharidů a bílkovin a jejich funkci v organismech.</v>
      </c>
      <c r="C36" s="21" t="str">
        <v>Na modelu lidského těla uvede typická místa výskytu sacharidů, tuků a bílkovin ve vztahu k jejich funkci, vlastnostem a jejich trávení</v>
      </c>
      <c r="D36" s="24"/>
      <c r="E36" s="24" t="s">
        <v>248</v>
      </c>
      <c r="F36" s="24"/>
      <c r="G36" s="24"/>
    </row>
    <row r="37" spans="1:7" ht="57.75" thickBot="1">
      <c r="A37" s="21" t="str">
        <v>CAP-CHE-001-ZV9-002</v>
      </c>
      <c r="B37" s="21" t="str">
        <v xml:space="preserve">Vytvoří model, kterým popíše chemické přeměny látek v lidském těle při trávení živin.
</v>
      </c>
      <c r="C37" s="21" t="str">
        <v>Porovná jednotlivé složky potravy z energetického hlediska, vysvětlí rychlost jejich odbourávání a množství uvolněné energie.</v>
      </c>
      <c r="D37" s="24"/>
      <c r="E37" s="24" t="s">
        <v>130</v>
      </c>
      <c r="F37" s="24"/>
      <c r="G37" s="24"/>
    </row>
    <row r="38" spans="1:7" ht="57.75" thickBot="1">
      <c r="A38" s="21" t="str">
        <v xml:space="preserve">CAP-CHE-001-ZV9-003 </v>
      </c>
      <c r="B38" s="21" t="str">
        <v>Na vybraných příkladech ilustruje základní vlastnosti tuků, sacharidů a bílkovin a jejich funkci v organismech.</v>
      </c>
      <c r="C38" s="21" t="str">
        <v>Porovná funkce různých typů sacharidů, tuků a bílkovin v organizmech</v>
      </c>
      <c r="D38" s="24"/>
      <c r="E38" s="24" t="s">
        <v>249</v>
      </c>
      <c r="F38" s="24"/>
      <c r="G38" s="24"/>
    </row>
    <row r="39" spans="1:7" ht="57.75" thickBot="1">
      <c r="A39" s="21" t="str">
        <v xml:space="preserve">CAP-CHE-001-ZV9-002 </v>
      </c>
      <c r="B39" s="21" t="str">
        <v xml:space="preserve">Vytvoří model, kterým popíše chemické přeměny látek v lidském těle při trávení živin.
</v>
      </c>
      <c r="C39" s="21" t="str">
        <v>Popíše účinky a rizika zneužívání alkaloidů, omamných a psychoaktivních látek, včetně jejich vlivu na lidské tělo.</v>
      </c>
      <c r="D39" s="24"/>
      <c r="E39" s="24" t="s">
        <v>132</v>
      </c>
      <c r="F39" s="24"/>
      <c r="G39" s="24"/>
    </row>
    <row r="40" spans="1:7" ht="43.5" thickBot="1">
      <c r="A40" s="21" t="str">
        <v>CAP-CHE-001-ZV9-005</v>
      </c>
      <c r="B40" s="21" t="str">
        <v>Zhodnotí rizika práce s běžně dostupnými chemickými látkami a pracuje s nimi bezpečně.</v>
      </c>
      <c r="C40" s="21" t="str">
        <v xml:space="preserve">Demonstruje základní pravidla bezpečného chování při provádění pokusů </v>
      </c>
      <c r="D40" s="24"/>
      <c r="E40" s="24" t="s">
        <v>234</v>
      </c>
      <c r="F40" s="24"/>
      <c r="G40" s="24"/>
    </row>
    <row r="41" spans="1:7" ht="57.75" thickBot="1">
      <c r="A41" s="21" t="str">
        <v xml:space="preserve">CAP-CHE-001-ZV9-004 </v>
      </c>
      <c r="B41" s="21" t="str">
        <v>Na příkladech chemického složení a vlastností látek běžně užívaných v domácnosti zdůvodní možnosti a limity jejich využití.</v>
      </c>
      <c r="C41" s="21" t="str">
        <v>Experimentálně zjistí a porovná pH běžně dostupných roztoků látek</v>
      </c>
      <c r="D41" s="24"/>
      <c r="E41" s="24" t="s">
        <v>250</v>
      </c>
      <c r="F41" s="24"/>
      <c r="G41" s="24"/>
    </row>
    <row r="42" spans="1:7" ht="57.75" thickBot="1">
      <c r="A42" s="21" t="str">
        <v xml:space="preserve">CAP-CHE-001-ZV9-004 </v>
      </c>
      <c r="B42" s="21" t="str">
        <v>Na příkladech chemického složení a vlastností látek běžně užívaných v domácnosti zdůvodní možnosti a limity jejich využití.</v>
      </c>
      <c r="C42" s="21" t="str">
        <v>Uvede příklady běžných kyselin a zásad a jejich využití v domácnosti</v>
      </c>
      <c r="D42" s="24"/>
      <c r="E42" s="24" t="s">
        <v>251</v>
      </c>
      <c r="F42" s="24"/>
      <c r="G42" s="24"/>
    </row>
    <row r="43" spans="1:7" ht="57.75" thickBot="1">
      <c r="A43" s="21" t="str">
        <v xml:space="preserve">CAP-CHE-001-ZV9-004 </v>
      </c>
      <c r="B43" s="21" t="str">
        <v>Na příkladech chemického složení a vlastností látek běžně užívaných v domácnosti zdůvodní možnosti a limity jejich využití.</v>
      </c>
      <c r="C43" s="21" t="str">
        <v>Vysvětlí rozdíl mezi kyselinou a zásadou z hlediska pH</v>
      </c>
      <c r="D43" s="24"/>
      <c r="E43" s="24" t="s">
        <v>252</v>
      </c>
      <c r="F43" s="24"/>
      <c r="G43" s="24"/>
    </row>
    <row r="44" spans="1:7" ht="57.75" thickBot="1">
      <c r="A44" s="21" t="str">
        <v>CAP-CHE-003-ZV9-013</v>
      </c>
      <c r="B44" s="21" t="str">
        <v>S pomocí různých informačních zdrojů ilustruje rozmanitost chemie a reflektuje aktuální dění v tomto vědním oboru.</v>
      </c>
      <c r="C44" s="21" t="str">
        <v>S využitím acidobazických indikátorů demonstruje změnu pH vyvolanou přidáním kyseliny/zásady</v>
      </c>
      <c r="D44" s="24"/>
      <c r="E44" s="24" t="s">
        <v>253</v>
      </c>
      <c r="F44" s="24"/>
      <c r="G44" s="24"/>
    </row>
    <row r="45" spans="1:7" ht="57.75" thickBot="1">
      <c r="A45" s="21" t="str">
        <v xml:space="preserve">CAP-CHE-001-ZV9-004 </v>
      </c>
      <c r="B45" s="21" t="str">
        <v>Na příkladech chemického složení a vlastností látek běžně užívaných v domácnosti zdůvodní možnosti a limity jejich využití.</v>
      </c>
      <c r="C45" s="21" t="str">
        <v>Popíše vztah mezi hodnotou pH a možnostmi použití látek</v>
      </c>
      <c r="D45" s="24"/>
      <c r="E45" s="24" t="s">
        <v>254</v>
      </c>
      <c r="F45" s="24"/>
      <c r="G45" s="24"/>
    </row>
    <row r="46" spans="1:7" ht="57.75" thickBot="1">
      <c r="A46" s="21" t="str">
        <v xml:space="preserve">CAP-CHE-001-ZV9-004 </v>
      </c>
      <c r="B46" s="21" t="str">
        <v>Na příkladech chemického složení a vlastností látek běžně užívaných v domácnosti zdůvodní možnosti a limity jejich využití.</v>
      </c>
      <c r="C46" s="21" t="str">
        <v>Vysvětlí souvislosti mezi kvalitou vody a jejím pH</v>
      </c>
      <c r="D46" s="24"/>
      <c r="E46" s="24" t="s">
        <v>255</v>
      </c>
      <c r="F46" s="24"/>
      <c r="G46" s="24"/>
    </row>
    <row r="47" spans="1:7" ht="57.75" thickBot="1">
      <c r="A47" s="21" t="str">
        <v xml:space="preserve">CAP-CHE-001-ZV9-004 </v>
      </c>
      <c r="B47" s="21" t="str">
        <v>Na příkladech chemického složení a vlastností látek běžně užívaných v domácnosti zdůvodní možnosti a limity jejich využití.</v>
      </c>
      <c r="C47" s="21" t="str">
        <v>Navrhne řešení modelových situací zhoršené kvality vody v bazénu</v>
      </c>
      <c r="D47" s="24"/>
      <c r="E47" s="24" t="s">
        <v>256</v>
      </c>
      <c r="F47" s="24"/>
      <c r="G47" s="24"/>
    </row>
    <row r="48" spans="1:7" ht="57.75" thickBot="1">
      <c r="A48" s="21" t="str">
        <v xml:space="preserve">CAP-CHE-001-ZV9-004 </v>
      </c>
      <c r="B48" s="21" t="str">
        <v>Na příkladech chemického složení a vlastností látek běžně užívaných v domácnosti zdůvodní možnosti a limity jejich využití.</v>
      </c>
      <c r="C48" s="21" t="str">
        <v>Navrhne a provede pokus ověřující vliv složení zálivky na růst rostliny</v>
      </c>
      <c r="D48" s="24"/>
      <c r="E48" s="24" t="s">
        <v>257</v>
      </c>
      <c r="F48" s="24"/>
      <c r="G48" s="24"/>
    </row>
    <row r="49" spans="1:7" ht="57.75" thickBot="1">
      <c r="A49" s="21" t="str">
        <v xml:space="preserve">CAP-CHE-001-ZV9-004 </v>
      </c>
      <c r="B49" s="21" t="str">
        <v>Na příkladech chemického složení a vlastností látek běžně užívaných v domácnosti zdůvodní možnosti a limity jejich využití.</v>
      </c>
      <c r="C49" s="21" t="str">
        <v>Popíše složení základních hnojiv a jejich význam pro růst rostliny</v>
      </c>
      <c r="D49" s="24"/>
      <c r="E49" s="24" t="s">
        <v>258</v>
      </c>
      <c r="F49" s="24"/>
      <c r="G49" s="24"/>
    </row>
    <row r="50" spans="1:7" ht="72" thickBot="1">
      <c r="A50" s="21" t="str">
        <v xml:space="preserve">CAP-CHE-001-ZV9-004 </v>
      </c>
      <c r="B50" s="21" t="str">
        <v>Na příkladech chemického složení a vlastností látek běžně užívaných v domácnosti zdůvodní možnosti a limity jejich využití.</v>
      </c>
      <c r="C50" s="21" t="str">
        <v>Na základě údajů o složení hnojiva s využitím hmotnostního zlomku s využitím grafiky porovná zastoupení dusíku, fosforu a draslíku v různých hnojivech</v>
      </c>
      <c r="D50" s="24"/>
      <c r="E50" s="24" t="s">
        <v>259</v>
      </c>
      <c r="F50" s="24"/>
      <c r="G50" s="24"/>
    </row>
    <row r="51" spans="1:7" ht="57.75" thickBot="1">
      <c r="A51" s="21" t="str">
        <v xml:space="preserve">CAP-CHE-001-ZV9-004 </v>
      </c>
      <c r="B51" s="21" t="str">
        <v>Na příkladech chemického složení a vlastností látek běžně užívaných v domácnosti zdůvodní možnosti a limity jejich využití.</v>
      </c>
      <c r="C51" s="21" t="str">
        <v>Vyhledá negativní účinky hnojiv a pesticidů na životní prostředí a zdraví člověka</v>
      </c>
      <c r="D51" s="24"/>
      <c r="E51" s="24" t="s">
        <v>260</v>
      </c>
      <c r="F51" s="24"/>
      <c r="G51" s="24"/>
    </row>
    <row r="52" spans="1:7" ht="72" thickBot="1">
      <c r="A52" s="21" t="str">
        <v xml:space="preserve">CAP-CHE-001-ZV9-004 </v>
      </c>
      <c r="B52" s="21" t="str">
        <v>Na příkladech chemického složení a vlastností látek běžně užívaných v domácnosti zdůvodní možnosti a limity jejich využití.</v>
      </c>
      <c r="C52" s="21" t="str">
        <v>Rozezná látky používané k dezinfekci a odstraňování nežádoucích organismů (bakterie, hmyz, hlodavci, plevele, písně, řasy apod.)</v>
      </c>
      <c r="D52" s="24"/>
      <c r="E52" s="24" t="s">
        <v>261</v>
      </c>
      <c r="F52" s="24"/>
      <c r="G52" s="24"/>
    </row>
    <row r="53" spans="1:7" ht="43.5" thickBot="1">
      <c r="A53" s="21" t="str">
        <v>CAP-CHE-001-ZV9-005</v>
      </c>
      <c r="B53" s="21" t="str">
        <v>Zhodnotí rizika práce s běžně dostupnými chemickými látkami a pracuje s nimi bezpečně.</v>
      </c>
      <c r="C53" s="21" t="str">
        <v>Interpretuje význam výstražných symbolů a uvádí k nim konkrétní příklady látek.</v>
      </c>
      <c r="D53" s="24"/>
      <c r="E53" s="24" t="s">
        <v>145</v>
      </c>
      <c r="F53" s="24"/>
      <c r="G53" s="24"/>
    </row>
    <row r="54" spans="1:7" ht="43.5" thickBot="1">
      <c r="A54" s="21" t="str">
        <v>CAP-CHE-001-ZV9-005</v>
      </c>
      <c r="B54" s="21" t="str">
        <v>Zhodnotí rizika práce s běžně dostupnými chemickými látkami a pracuje s nimi bezpečně.</v>
      </c>
      <c r="C54" s="21" t="str">
        <v>Simuluje správný postup při nejčastějších nehodách při práci s chemickými látkami.</v>
      </c>
      <c r="D54" s="24"/>
      <c r="E54" s="24" t="s">
        <v>146</v>
      </c>
      <c r="F54" s="24"/>
      <c r="G54" s="24"/>
    </row>
    <row r="55" spans="1:7" ht="57.75" thickBot="1">
      <c r="A55" s="21" t="str">
        <v>CAP-CHE-001-ZV9-005</v>
      </c>
      <c r="B55" s="21" t="str">
        <v>Zhodnotí rizika práce s běžně dostupnými chemickými látkami a pracuje s nimi bezpečně.</v>
      </c>
      <c r="C55" s="21" t="str">
        <v>Na modelových příkladech práce s běžně dostupnými chemickými látkami zhodnotí příklady správného a nesprávného zacházení s nimi.</v>
      </c>
      <c r="D55" s="24"/>
      <c r="E55" s="24" t="s">
        <v>147</v>
      </c>
      <c r="F55" s="24"/>
      <c r="G55" s="24"/>
    </row>
    <row r="56" spans="1:7" ht="57.75" thickBot="1">
      <c r="A56" s="21" t="str">
        <v xml:space="preserve">CAP-CHE-001-ZV9-004 </v>
      </c>
      <c r="B56" s="21" t="str">
        <v>Na příkladech chemického složení a vlastností látek běžně užívaných v domácnosti zdůvodní možnosti a limity jejich využití.</v>
      </c>
      <c r="C56" s="21" t="str">
        <v>Objasní roli vybraných drogistických přípravků v domácnosti (kosmetické, mýdla a prací prostředky) a uvede jejich příklady</v>
      </c>
      <c r="D56" s="24"/>
      <c r="E56" s="24" t="s">
        <v>262</v>
      </c>
      <c r="F56" s="24"/>
      <c r="G56" s="24"/>
    </row>
    <row r="57" spans="1:7" ht="57.75" thickBot="1">
      <c r="A57" s="21" t="str">
        <v xml:space="preserve">CAP-CHE-001-ZV9-004 </v>
      </c>
      <c r="B57" s="21" t="str">
        <v>Na příkladech chemického složení a vlastností látek běžně užívaných v domácnosti zdůvodní možnosti a limity jejich využití.</v>
      </c>
      <c r="C57" s="21" t="str">
        <v>Vysvětlí funkci aktivních látek ve vybraných drogistických produktech</v>
      </c>
      <c r="D57" s="24"/>
      <c r="E57" s="24" t="s">
        <v>263</v>
      </c>
      <c r="F57" s="24"/>
      <c r="G57" s="24"/>
    </row>
    <row r="58" spans="1:7" ht="57.75" thickBot="1">
      <c r="A58" s="21" t="str">
        <v xml:space="preserve">CAP-CHE-001-ZV9-004 </v>
      </c>
      <c r="B58" s="21" t="str">
        <v>Na příkladech chemického složení a vlastností látek běžně užívaných v domácnosti zdůvodní možnosti a limity jejich využití.</v>
      </c>
      <c r="C58" s="21" t="str">
        <v>Volí vhodné rozpouštědlo k odstranění konkrétních nečistot</v>
      </c>
      <c r="D58" s="24"/>
      <c r="E58" s="24" t="s">
        <v>264</v>
      </c>
      <c r="F58" s="24"/>
      <c r="G58" s="24"/>
    </row>
    <row r="59" spans="1:7" ht="57.75" thickBot="1">
      <c r="A59" s="21" t="str">
        <v xml:space="preserve">CAP-CHE-001-ZV9-004 </v>
      </c>
      <c r="B59" s="21" t="str">
        <v>Na příkladech chemického složení a vlastností látek běžně užívaných v domácnosti zdůvodní možnosti a limity jejich využití.</v>
      </c>
      <c r="C59" s="21" t="str">
        <v>Připraví vybrané kosmetické produkty (např. mýdlo, balzám na rty, rtěnka, šumivá koule do koupele apod.)</v>
      </c>
      <c r="D59" s="24"/>
      <c r="E59" s="24" t="s">
        <v>265</v>
      </c>
      <c r="F59" s="24"/>
      <c r="G59" s="24"/>
    </row>
    <row r="60" spans="1:7" ht="57.75" thickBot="1">
      <c r="A60" s="21" t="str">
        <v>CAP-CHE-001-ZV9-005</v>
      </c>
      <c r="B60" s="21" t="str">
        <v>Zhodnotí rizika práce s běžně dostupnými chemickými látkami a pracuje s nimi bezpečně.</v>
      </c>
      <c r="C60" s="21" t="str">
        <v>Na modelových příkladech práce s běžně dostupnými chemickými látkami zhodnotí příklady správného a nesprávného zacházení s nimi.</v>
      </c>
      <c r="D60" s="24"/>
      <c r="E60" s="24" t="s">
        <v>147</v>
      </c>
      <c r="F60" s="24"/>
      <c r="G60" s="24"/>
    </row>
    <row r="61" spans="1:7" ht="72" thickBot="1">
      <c r="A61" s="21" t="str">
        <v>CAP-CHE-001-ZV9-005</v>
      </c>
      <c r="B61" s="21" t="str">
        <v>Zhodnotí rizika práce s běžně dostupnými chemickými látkami a pracuje s nimi bezpečně.</v>
      </c>
      <c r="C61" s="21" t="str">
        <v>Na základě dostupných informací posoudí nebezpečné vlastnosti konkrétního výrobku a určí správný postup pro použití a nakládání s výrobkem.</v>
      </c>
      <c r="D61" s="24"/>
      <c r="E61" s="24" t="s">
        <v>152</v>
      </c>
      <c r="F61" s="24"/>
      <c r="G61" s="24"/>
    </row>
    <row r="62" spans="1:7" ht="72" thickBot="1">
      <c r="A62" s="21" t="str">
        <v xml:space="preserve">CAP-CHE-002-ZV9-006 </v>
      </c>
      <c r="B62" s="21" t="str">
        <v>Analyzuje a interpretuje dostupná data o složení ovzduší v ČR i ve svém okolí.</v>
      </c>
      <c r="C62" s="21" t="str">
        <v>Porovnává koncentrace hlavních složek vzduchu (např. dusík, kyslík, oxid uhličitý) a na datech z dostupných zdrojů identifikuje rozdíly v různých lokalitách</v>
      </c>
      <c r="D62" s="24"/>
      <c r="E62" s="24"/>
      <c r="F62" s="24" t="s">
        <v>266</v>
      </c>
      <c r="G62" s="24"/>
    </row>
    <row r="63" spans="1:7" ht="43.5" thickBot="1">
      <c r="A63" s="21" t="str">
        <v xml:space="preserve">CAP-CHE-002-ZV9-006 </v>
      </c>
      <c r="B63" s="21" t="str">
        <v>Analyzuje a interpretuje dostupná data o složení ovzduší v ČR i ve svém okolí.</v>
      </c>
      <c r="C63" s="21" t="str">
        <v>Rozlišuje mezi jednotlivými složkami vzduchu a zapíše je chemickou značkou či vzorcem.</v>
      </c>
      <c r="D63" s="24"/>
      <c r="E63" s="24"/>
      <c r="F63" s="24" t="s">
        <v>154</v>
      </c>
      <c r="G63" s="24"/>
    </row>
    <row r="64" spans="1:7" ht="72" thickBot="1">
      <c r="A64" s="21" t="str">
        <v xml:space="preserve">CAP-CHE-002-ZV9-006 </v>
      </c>
      <c r="B64" s="21" t="str">
        <v>Analyzuje a interpretuje dostupná data o složení ovzduší v ČR i ve svém okolí.</v>
      </c>
      <c r="C64" s="21" t="str">
        <v>Rozlišuje pojmy směs, chemicky čistá látka, prvek, sloučenina, atom, molekula, roztok a správně a aktivně je používá v ústní i psané komunikaci</v>
      </c>
      <c r="D64" s="24"/>
      <c r="E64" s="24"/>
      <c r="F64" s="24" t="s">
        <v>267</v>
      </c>
      <c r="G64" s="24"/>
    </row>
    <row r="65" spans="1:7" ht="57.75" thickBot="1">
      <c r="A65" s="21" t="str">
        <v xml:space="preserve">CAP-CHE-002-ZV9-006 </v>
      </c>
      <c r="B65" s="21" t="str">
        <v>Analyzuje a interpretuje dostupná data o složení ovzduší v ČR i ve svém okolí.</v>
      </c>
      <c r="C65" s="21" t="str">
        <v>Interpretuje data o složení ovzduší v kontextu platných norem a doporučení (např. limity WHO, česká legislativa)</v>
      </c>
      <c r="D65" s="24"/>
      <c r="E65" s="24"/>
      <c r="F65" s="24" t="s">
        <v>268</v>
      </c>
      <c r="G65" s="24"/>
    </row>
    <row r="66" spans="1:7" ht="43.5" thickBot="1">
      <c r="A66" s="21" t="str">
        <v xml:space="preserve">CAP-CHE-002-ZV9-006 </v>
      </c>
      <c r="B66" s="21" t="str">
        <v>Analyzuje a interpretuje dostupná data o složení ovzduší v ČR i ve svém okolí.</v>
      </c>
      <c r="C66" s="21" t="str">
        <v>Vysvětlí přínos měření kvality ovzduší v různých místech</v>
      </c>
      <c r="D66" s="24"/>
      <c r="E66" s="24"/>
      <c r="F66" s="24" t="s">
        <v>269</v>
      </c>
      <c r="G66" s="24"/>
    </row>
    <row r="67" spans="1:7" ht="57.75" thickBot="1">
      <c r="A67" s="21" t="str">
        <v xml:space="preserve">CAP-CHE-002-ZV9-006 </v>
      </c>
      <c r="B67" s="21" t="str">
        <v>Analyzuje a interpretuje dostupná data o složení ovzduší v ČR i ve svém okolí.</v>
      </c>
      <c r="C67" s="21" t="str">
        <v>Vysvětlí vliv koncentrace znečišťujících látek (např. prachové částice, oxidy dusíku, oxid siřičitý) na kvalitu ovzduší</v>
      </c>
      <c r="D67" s="24"/>
      <c r="E67" s="24"/>
      <c r="F67" s="24" t="s">
        <v>270</v>
      </c>
      <c r="G67" s="24"/>
    </row>
    <row r="68" spans="1:7" ht="72" thickBot="1">
      <c r="A68" s="21" t="str">
        <v xml:space="preserve">CAP-CHE-002-ZV9-007 </v>
      </c>
      <c r="B68" s="21" t="str">
        <v>Schématem znázorní příčiny a projevy znečišťování ovzduší vlivem lidské činnosti včetně kroků k jeho omezování.</v>
      </c>
      <c r="C68" s="21" t="str">
        <v>Orientuje se v možnostech poskytovaných dat na portálu ČHMÚ z hlediska ochrany ovzduší a jejich hodnocení v rámci celé ČR a daném regionu </v>
      </c>
      <c r="D68" s="24"/>
      <c r="E68" s="24"/>
      <c r="F68" s="24" t="s">
        <v>271</v>
      </c>
      <c r="G68" s="24"/>
    </row>
    <row r="69" spans="1:7" ht="86.25" thickBot="1">
      <c r="A69" s="21" t="str">
        <v xml:space="preserve">CAP-CHE-002-ZV9-007 </v>
      </c>
      <c r="B69" s="21" t="str">
        <v>Schématem znázorní příčiny a projevy znečišťování ovzduší vlivem lidské činnosti včetně kroků k jeho omezování.</v>
      </c>
      <c r="C69" s="21" t="str">
        <v>Vyhledá informace o vybraných polutantech ve vybraném regionu (oxidy síry, oxidy dusíku a prachové částice) na portálu ČHMÚ v aplikaci Automatizovaného Imisního Monitoringu (AIM) </v>
      </c>
      <c r="D69" s="24"/>
      <c r="E69" s="24"/>
      <c r="F69" s="24" t="s">
        <v>272</v>
      </c>
      <c r="G69" s="24"/>
    </row>
    <row r="70" spans="1:7" ht="57.75" thickBot="1">
      <c r="A70" s="21" t="str">
        <v xml:space="preserve">CAP-CHE-002-ZV9-007 </v>
      </c>
      <c r="B70" s="21" t="str">
        <v>Schématem znázorní příčiny a projevy znečišťování ovzduší vlivem lidské činnosti včetně kroků k jeho omezování.</v>
      </c>
      <c r="C70" s="21" t="str">
        <v>Navrhne možnosti omezení lidské činnosti způsobující produkci polutantů  </v>
      </c>
      <c r="D70" s="24"/>
      <c r="E70" s="24"/>
      <c r="F70" s="24" t="s">
        <v>273</v>
      </c>
      <c r="G70" s="24"/>
    </row>
    <row r="71" spans="1:7" ht="57.75" thickBot="1">
      <c r="A71" s="21" t="str">
        <v xml:space="preserve">CAP-CHE-002-ZV9-007 </v>
      </c>
      <c r="B71" s="21" t="str">
        <v>Schématem znázorní příčiny a projevy znečišťování ovzduší vlivem lidské činnosti včetně kroků k jeho omezování.</v>
      </c>
      <c r="C71" s="21" t="str">
        <v>Posoudí vliv oxidů dusíku a oxidů síry na vznik kyselých dešťů a odhadne možnost vzniku kyselých dešťů ve vybraném regionu </v>
      </c>
      <c r="D71" s="24"/>
      <c r="E71" s="24"/>
      <c r="F71" s="24" t="s">
        <v>274</v>
      </c>
      <c r="G71" s="24"/>
    </row>
    <row r="72" spans="1:7" ht="57.75" thickBot="1">
      <c r="A72" s="21" t="str">
        <v>CAP-CHE-002-ZV9-007</v>
      </c>
      <c r="B72" s="21" t="str">
        <v>Schématem znázorní příčiny a projevy znečišťování ovzduší vlivem lidské činnosti včetně kroků k jeho omezování.</v>
      </c>
      <c r="C72" s="21" t="str">
        <v>Zhodnotí význam automatizovaného imisního monitoringu (AIM) v ČR a okolních státech jako nástroje na ochranu ovzduší  </v>
      </c>
      <c r="D72" s="24"/>
      <c r="E72" s="24"/>
      <c r="F72" s="24" t="s">
        <v>275</v>
      </c>
      <c r="G72" s="24"/>
    </row>
    <row r="73" spans="1:7" ht="57.75" thickBot="1">
      <c r="A73" s="21" t="str">
        <v>CAP-CHE-002-ZV9-007</v>
      </c>
      <c r="B73" s="21" t="str">
        <v>Schématem znázorní příčiny a projevy znečišťování ovzduší vlivem lidské činnosti včetně kroků k jeho omezování.</v>
      </c>
      <c r="C73" s="21" t="str">
        <v>Popíše procesy, kterými se znečišťující látky dostávají do ovzduší</v>
      </c>
      <c r="D73" s="24"/>
      <c r="E73" s="24"/>
      <c r="F73" s="24" t="s">
        <v>276</v>
      </c>
      <c r="G73" s="24"/>
    </row>
    <row r="74" spans="1:7" ht="57.75" thickBot="1">
      <c r="A74" s="21" t="str">
        <v>CAP-CHE-002-ZV9-007</v>
      </c>
      <c r="B74" s="21" t="str">
        <v>Schématem znázorní příčiny a projevy znečišťování ovzduší vlivem lidské činnosti včetně kroků k jeho omezování.</v>
      </c>
      <c r="C74" s="21" t="str">
        <v>Vysvětlí, jakými procesy se předchází přítomnosti znečišťujících látek v ovzduší</v>
      </c>
      <c r="D74" s="24"/>
      <c r="E74" s="24"/>
      <c r="F74" s="24" t="s">
        <v>277</v>
      </c>
      <c r="G74" s="24"/>
    </row>
    <row r="75" spans="1:7" ht="57.75" thickBot="1">
      <c r="A75" s="21" t="str">
        <v>CAP-CHE-002-ZV9-007</v>
      </c>
      <c r="B75" s="21" t="str">
        <v>Schématem znázorní příčiny a projevy znečišťování ovzduší vlivem lidské činnosti včetně kroků k jeho omezování.</v>
      </c>
      <c r="C75" s="21" t="str">
        <v>S využitím jednoduchého schématu simuluje a diskutuje podstatu a důsledky skleníkového efektu</v>
      </c>
      <c r="D75" s="24"/>
      <c r="E75" s="24"/>
      <c r="F75" s="24" t="s">
        <v>278</v>
      </c>
      <c r="G75" s="24"/>
    </row>
    <row r="76" spans="1:7" ht="57.75" thickBot="1">
      <c r="A76" s="21" t="str">
        <v>CAP-CHE-002-ZV9-007</v>
      </c>
      <c r="B76" s="21" t="str">
        <v>Schématem znázorní příčiny a projevy znečišťování ovzduší vlivem lidské činnosti včetně kroků k jeho omezování.</v>
      </c>
      <c r="C76" s="21" t="str">
        <v>Diskutuje příčiny a důsledky zesilování skleníkového efektu vlivem lidské činnosti</v>
      </c>
      <c r="D76" s="24"/>
      <c r="E76" s="24"/>
      <c r="F76" s="24" t="s">
        <v>279</v>
      </c>
      <c r="G76" s="24"/>
    </row>
    <row r="77" spans="1:7" ht="72" thickBot="1">
      <c r="A77" s="21" t="str">
        <v>CAP-CHE-002-ZV9-007</v>
      </c>
      <c r="B77" s="21" t="str">
        <v>Schématem znázorní příčiny a projevy znečišťování ovzduší vlivem lidské činnosti včetně kroků k jeho omezování.</v>
      </c>
      <c r="C77" s="21" t="str">
        <v>Na základě vědeckých zjištění navrhuje konkrétní možnosti zmírnění dopadů skleníkového efektu v místě svého bydliště, ve své škole, ve své rodině</v>
      </c>
      <c r="D77" s="24"/>
      <c r="E77" s="24"/>
      <c r="F77" s="24" t="s">
        <v>280</v>
      </c>
      <c r="G77" s="24"/>
    </row>
    <row r="78" spans="1:7" ht="57.75" thickBot="1">
      <c r="A78" s="21" t="str">
        <v>CAP-CHE-002-ZV9-007</v>
      </c>
      <c r="B78" s="21" t="str">
        <v>Schématem znázorní příčiny a projevy znečišťování ovzduší vlivem lidské činnosti včetně kroků k jeho omezování.</v>
      </c>
      <c r="C78" s="21" t="str">
        <v>Diskutuje příčiny vzniku a důsledky působení kyselých dešťů na lokální úrovni, v ČR i ve světě</v>
      </c>
      <c r="D78" s="24"/>
      <c r="E78" s="24"/>
      <c r="F78" s="24" t="s">
        <v>281</v>
      </c>
      <c r="G78" s="24"/>
    </row>
    <row r="79" spans="1:7" ht="57.75" thickBot="1">
      <c r="A79" s="21" t="str">
        <v>CAP-CHE-002-ZV9-007</v>
      </c>
      <c r="B79" s="21" t="str">
        <v>Schématem znázorní příčiny a projevy znečišťování ovzduší vlivem lidské činnosti včetně kroků k jeho omezování.</v>
      </c>
      <c r="C79" s="21" t="str">
        <v>Navrhne konkrétní kroky, kterými by mohla jeho rodina, kraj, celá ČR snížit produkci kyselinotvorných oxidů</v>
      </c>
      <c r="D79" s="24"/>
      <c r="E79" s="24"/>
      <c r="F79" s="24" t="s">
        <v>282</v>
      </c>
      <c r="G79" s="24"/>
    </row>
    <row r="80" spans="1:7" ht="57.75" thickBot="1">
      <c r="A80" s="21" t="str">
        <v>CAP-CHE-002-ZV9-007</v>
      </c>
      <c r="B80" s="21" t="str">
        <v>Schématem znázorní příčiny a projevy znečišťování ovzduší vlivem lidské činnosti včetně kroků k jeho omezování.</v>
      </c>
      <c r="C80" s="21" t="str">
        <v>Objasní změny v tloušťce ozonové vrstvy a zhodnotí dopady na život na Zemi v případě jejího zeslabování i obnovy</v>
      </c>
      <c r="D80" s="24"/>
      <c r="E80" s="24"/>
      <c r="F80" s="24" t="s">
        <v>283</v>
      </c>
      <c r="G80" s="24"/>
    </row>
    <row r="81" spans="1:7" ht="72" thickBot="1">
      <c r="A81" s="21" t="str">
        <v>CAP-CHE-002-ZV9-007</v>
      </c>
      <c r="B81" s="21" t="str">
        <v>Schématem znázorní příčiny a projevy znečišťování ovzduší vlivem lidské činnosti včetně kroků k jeho omezování.</v>
      </c>
      <c r="C81" s="21" t="str">
        <v>Vysvětlí rozdíl a objasní příčiny vzniku oxidačního a redukčního typu smogu, uvede konkrétní kroky, kterými by bylo možné předcházet jejich vzniku</v>
      </c>
      <c r="D81" s="24"/>
      <c r="E81" s="24"/>
      <c r="F81" s="24" t="s">
        <v>284</v>
      </c>
      <c r="G81" s="24"/>
    </row>
    <row r="82" spans="1:7" ht="86.25" thickBot="1">
      <c r="A82" s="21" t="str">
        <v xml:space="preserve">CAP-CHE-002-ZV9-006 </v>
      </c>
      <c r="B82" s="21" t="str">
        <v>Analyzuje a interpretuje dostupná data o složení ovzduší v ČR i ve svém okolí.</v>
      </c>
      <c r="C82" s="21" t="str">
        <v>Na příkladech z reálného života vysvětlí základní vlastnosti plynů (hustota vzduchu v závislosti na teplotě, rozdíly hustoty běžných plynů, zkapalňování plynů, podporuje nebo nepodporuje hoření apod.)</v>
      </c>
      <c r="D82" s="24"/>
      <c r="E82" s="24"/>
      <c r="F82" s="24" t="s">
        <v>285</v>
      </c>
      <c r="G82" s="24"/>
    </row>
    <row r="83" spans="1:7" ht="57.75" thickBot="1">
      <c r="A83" s="21" t="str">
        <v xml:space="preserve">CAP-CHE-002-ZV9-008 </v>
      </c>
      <c r="B83" s="21" t="str">
        <v>Vytvoří model koloběhu vody v přírodě a zahrne do něj vliv lidské činnosti i význam pro živé organismy.</v>
      </c>
      <c r="C83" s="21" t="str">
        <v>Znázorní základní fáze koloběhu vody (výpar, kondenzace, srážky, vsakování, odtok) včetně popisu těchto procesů</v>
      </c>
      <c r="D83" s="24"/>
      <c r="E83" s="24"/>
      <c r="F83" s="24" t="s">
        <v>286</v>
      </c>
      <c r="G83" s="24"/>
    </row>
    <row r="84" spans="1:7" ht="57.75" thickBot="1">
      <c r="A84" s="21" t="str">
        <v xml:space="preserve">CAP-CHE-002-ZV9-008 </v>
      </c>
      <c r="B84" s="21" t="str">
        <v>Vytvoří model koloběhu vody v přírodě a zahrne do něj vliv lidské činnosti i význam pro živé organismy.</v>
      </c>
      <c r="C84" s="21" t="str">
        <v>Shrne vliv lidské činnosti na koloběh vody (např. urbanizace, zemědělství, znečišťování vodních zdrojů, stavba přehrad)</v>
      </c>
      <c r="D84" s="24"/>
      <c r="E84" s="24"/>
      <c r="F84" s="24" t="s">
        <v>287</v>
      </c>
      <c r="G84" s="24"/>
    </row>
    <row r="85" spans="1:7" ht="57.75" thickBot="1">
      <c r="A85" s="21" t="str">
        <v xml:space="preserve">CAP-CHE-002-ZV9-008 </v>
      </c>
      <c r="B85" s="21" t="str">
        <v>Vytvoří model koloběhu vody v přírodě a zahrne do něj vliv lidské činnosti i význam pro živé organismy.</v>
      </c>
      <c r="C85" s="21" t="str">
        <v>Zohlední dopady změn v koloběhu vody způsobené lidskou činností (např. změny v distribuci srážek, sucho, záplavy).</v>
      </c>
      <c r="D85" s="24"/>
      <c r="E85" s="24"/>
      <c r="F85" s="24" t="s">
        <v>176</v>
      </c>
      <c r="G85" s="24"/>
    </row>
    <row r="86" spans="1:7" ht="57.75" thickBot="1">
      <c r="A86" s="21" t="str">
        <v xml:space="preserve">CAP-CHE-002-ZV9-008 </v>
      </c>
      <c r="B86" s="21" t="str">
        <v>Vytvoří model koloběhu vody v přírodě a zahrne do něj vliv lidské činnosti i význam pro živé organismy.</v>
      </c>
      <c r="C86" s="21" t="str">
        <v>S pomocí mapy popíše nerovnoměrné rozložení zdrojů pitné vody na Zemi </v>
      </c>
      <c r="D86" s="24"/>
      <c r="E86" s="24"/>
      <c r="F86" s="24" t="s">
        <v>288</v>
      </c>
      <c r="G86" s="24"/>
    </row>
    <row r="87" spans="1:7" ht="57.75" thickBot="1">
      <c r="A87" s="21" t="str">
        <v xml:space="preserve">CAP-CHE-002-ZV9-008 </v>
      </c>
      <c r="B87" s="21" t="str">
        <v>Vytvoří model koloběhu vody v přírodě a zahrne do něj vliv lidské činnosti i význam pro živé organismy.</v>
      </c>
      <c r="C87" s="21" t="str">
        <v>Vysvětlí spojitost vzniku vodního kamene s tvrdostí vody s pomocí pojmů množství iontů vápníku a hořčíku ve vodě </v>
      </c>
      <c r="D87" s="24"/>
      <c r="E87" s="24"/>
      <c r="F87" s="24" t="s">
        <v>289</v>
      </c>
      <c r="G87" s="24"/>
    </row>
    <row r="88" spans="1:7" ht="57.75" thickBot="1">
      <c r="A88" s="21" t="str">
        <v xml:space="preserve">CAP-CHE-002-ZV9-008 </v>
      </c>
      <c r="B88" s="21" t="str">
        <v>Vytvoří model koloběhu vody v přírodě a zahrne do něj vliv lidské činnosti i význam pro živé organismy.</v>
      </c>
      <c r="C88" s="21" t="str">
        <v>S pomocí mapy tvrdosti vody v ČR a s chemickým rozborem vody rozhodne, kde je větší/menší šance vzniku vodního kamene </v>
      </c>
      <c r="D88" s="24"/>
      <c r="E88" s="24"/>
      <c r="F88" s="24" t="s">
        <v>290</v>
      </c>
      <c r="G88" s="24"/>
    </row>
    <row r="89" spans="1:7" ht="57.75" thickBot="1">
      <c r="A89" s="21" t="str">
        <v xml:space="preserve">CAP-CHE-002-ZV9-008 </v>
      </c>
      <c r="B89" s="21" t="str">
        <v>Vytvoří model koloběhu vody v přírodě a zahrne do něj vliv lidské činnosti i význam pro živé organismy.</v>
      </c>
      <c r="C89" s="21" t="str">
        <v>Rozliší jednotlivé druhy vody podle jejího původu, účelu a složení a zhodnotí možnosti a limity jejich použití s oporou o platné normy</v>
      </c>
      <c r="D89" s="24"/>
      <c r="E89" s="24"/>
      <c r="F89" s="24" t="s">
        <v>291</v>
      </c>
      <c r="G89" s="24"/>
    </row>
    <row r="90" spans="1:7" ht="100.5" thickBot="1">
      <c r="A90" s="21" t="str">
        <v xml:space="preserve">CAP-CHE-002-ZV9-008 </v>
      </c>
      <c r="B90" s="21" t="str">
        <v>Vytvoří model koloběhu vody v přírodě a zahrne do něj vliv lidské činnosti i význam pro živé organismy.</v>
      </c>
      <c r="C90" s="21" t="str">
        <v>Spočítá svou vodní stopu (např. pomocí https://www.voda.limited/vodni-zuctovani), porovná ji s průměrnou stopou v ČR i ve světě a navrhne 3 konkrétní způsoby, jak by ji mohl snížit</v>
      </c>
      <c r="D90" s="24"/>
      <c r="E90" s="24"/>
      <c r="F90" s="24" t="s">
        <v>292</v>
      </c>
      <c r="G90" s="24"/>
    </row>
    <row r="91" spans="1:7" ht="57.75" thickBot="1">
      <c r="A91" s="21" t="str">
        <v xml:space="preserve">CAP-CHE-002-ZV9-008 </v>
      </c>
      <c r="B91" s="21" t="str">
        <v>Vytvoří model koloběhu vody v přírodě a zahrne do něj vliv lidské činnosti i význam pro živé organismy.</v>
      </c>
      <c r="C91" s="21" t="str">
        <v>S využitím dat porovná množství vody potřebné k přípravě vybraných zemědělských a průmyslových produktů (water footprint) </v>
      </c>
      <c r="D91" s="24"/>
      <c r="E91" s="24"/>
      <c r="F91" s="24" t="s">
        <v>293</v>
      </c>
      <c r="G91" s="24"/>
    </row>
    <row r="92" spans="1:7" ht="57.75" thickBot="1">
      <c r="A92" s="21" t="str">
        <v xml:space="preserve">CAP-CHE-002-ZV9-008 </v>
      </c>
      <c r="B92" s="21" t="str">
        <v>Vytvoří model koloběhu vody v přírodě a zahrne do něj vliv lidské činnosti i význam pro živé organismy.</v>
      </c>
      <c r="C92" s="21" t="str">
        <v>Ve své domácnosti změří, kolik vody vyteče na 1 minutu z kohoutku v kuchyni, v koupelně a ve sprše </v>
      </c>
      <c r="D92" s="24"/>
      <c r="E92" s="24"/>
      <c r="F92" s="24" t="s">
        <v>294</v>
      </c>
      <c r="G92" s="24"/>
    </row>
    <row r="93" spans="1:7" ht="57.75" thickBot="1">
      <c r="A93" s="21" t="str">
        <v xml:space="preserve">CAP-CHE-002-ZV9-008 </v>
      </c>
      <c r="B93" s="21" t="str">
        <v>Vytvoří model koloběhu vody v přírodě a zahrne do něj vliv lidské činnosti i význam pro živé organismy.</v>
      </c>
      <c r="C93" s="21" t="str">
        <v>Uvede příklady znečištění vody a možnosti její recyklace</v>
      </c>
      <c r="D93" s="24"/>
      <c r="E93" s="24"/>
      <c r="F93" s="24" t="s">
        <v>295</v>
      </c>
      <c r="G93" s="24"/>
    </row>
    <row r="94" spans="1:7" ht="114.75" thickBot="1">
      <c r="A94" s="21" t="str">
        <v xml:space="preserve">CAP-CHE-002-ZV9-008 </v>
      </c>
      <c r="B94" s="21" t="str">
        <v>Vytvoří model koloběhu vody v přírodě a zahrne do něj vliv lidské činnosti i význam pro živé organismy.</v>
      </c>
      <c r="C94" s="21" t="str">
        <v>Uvede tři nejčastější druhy zpracování odpadních vody z domácnosti (septik s trativodem, odvod kanalizací do čistírny odpadních vod a bezodtoková jímka) a analyzuje ten, který mají v domácnosti (jednu výhodu a jednu nevýhodu oproti ostatním)</v>
      </c>
      <c r="D94" s="24"/>
      <c r="E94" s="24"/>
      <c r="F94" s="24" t="s">
        <v>296</v>
      </c>
      <c r="G94" s="24"/>
    </row>
    <row r="95" spans="1:7" ht="57.75" thickBot="1">
      <c r="A95" s="21" t="str">
        <v xml:space="preserve">CAP-CHE-002-ZV9-008 </v>
      </c>
      <c r="B95" s="21" t="str">
        <v>Vytvoří model koloběhu vody v přírodě a zahrne do něj vliv lidské činnosti i význam pro živé organismy.</v>
      </c>
      <c r="C95" s="21" t="str">
        <v>Vysvětlí princip úpravny pitné vody a čističky odpadních vod, a uvede příklady těchto zařízení ve svém okolí</v>
      </c>
      <c r="D95" s="24"/>
      <c r="E95" s="24"/>
      <c r="F95" s="24" t="s">
        <v>297</v>
      </c>
      <c r="G95" s="24"/>
    </row>
    <row r="96" spans="1:7" ht="72" thickBot="1">
      <c r="A96" s="21" t="str">
        <v xml:space="preserve">CAP-CHE-002-ZV9-008 </v>
      </c>
      <c r="B96" s="21" t="str">
        <v>Vytvoří model koloběhu vody v přírodě a zahrne do něj vliv lidské činnosti i význam pro živé organismy.</v>
      </c>
      <c r="C96" s="21" t="str">
        <v>Vysvětlí, a sérií demonstrací vysvětlí princip filtrace špinavé vody, a uvede další příklady využití této separační metody doma i v průmyslu </v>
      </c>
      <c r="D96" s="24"/>
      <c r="E96" s="24"/>
      <c r="F96" s="24" t="s">
        <v>298</v>
      </c>
      <c r="G96" s="24"/>
    </row>
    <row r="97" spans="1:7" ht="57.75" thickBot="1">
      <c r="A97" s="21" t="str">
        <v xml:space="preserve">CAP-CHE-002-ZV9-009 </v>
      </c>
      <c r="B97" s="21" t="str">
        <v>Vysvětlí význam pedosféry a litosféry jako zdroje obživy, surovin a životního prostředí organismů včetně člověka.</v>
      </c>
      <c r="C97" s="21" t="str">
        <v>Identifikuje hlavní suroviny získávané z litosféry (např. minerály, rudy, stavební materiály) a jejich využití v průmyslu a každodenním životě</v>
      </c>
      <c r="D97" s="24"/>
      <c r="E97" s="24"/>
      <c r="F97" s="24" t="s">
        <v>299</v>
      </c>
      <c r="G97" s="24"/>
    </row>
    <row r="98" spans="1:7" ht="57.75" thickBot="1">
      <c r="A98" s="21" t="str">
        <v xml:space="preserve">CAP-CHE-002-ZV9-009 </v>
      </c>
      <c r="B98" s="21" t="str">
        <v>Vysvětlí význam pedosféry a litosféry jako zdroje obživy, surovin a životního prostředí organismů včetně člověka.</v>
      </c>
      <c r="C98" s="21" t="str">
        <v>U vybraných minerálů, rud a stavebních materiálů uvede prvky nebo sloučeniny, které tyto suroviny obsahují</v>
      </c>
      <c r="D98" s="24"/>
      <c r="E98" s="24"/>
      <c r="F98" s="24" t="s">
        <v>300</v>
      </c>
      <c r="G98" s="24"/>
    </row>
    <row r="99" spans="1:7" ht="114.75" thickBot="1">
      <c r="A99" s="21" t="str">
        <v xml:space="preserve">CAP-CHE-002-ZV9-009 </v>
      </c>
      <c r="B99" s="21" t="str">
        <v>Vysvětlí význam pedosféry a litosféry jako zdroje obživy, surovin a životního prostředí organismů včetně člověka.</v>
      </c>
      <c r="C99" s="21" t="str">
        <v>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v>
      </c>
      <c r="D99" s="24"/>
      <c r="E99" s="24"/>
      <c r="F99" s="24" t="s">
        <v>301</v>
      </c>
      <c r="G99" s="24"/>
    </row>
    <row r="100" spans="1:7" ht="57.75" thickBot="1">
      <c r="A100" s="21" t="str">
        <v xml:space="preserve">CAP-CHE-002-ZV9-009 </v>
      </c>
      <c r="B100" s="21" t="str">
        <v>Vysvětlí význam pedosféry a litosféry jako zdroje obživy, surovin a životního prostředí organismů včetně člověka.</v>
      </c>
      <c r="C100" s="21" t="str">
        <v>S využitím mapy uvede příklady ložisek významných surovin v ČR a v zahraničí</v>
      </c>
      <c r="D100" s="24"/>
      <c r="E100" s="24"/>
      <c r="F100" s="24" t="s">
        <v>302</v>
      </c>
      <c r="G100" s="24"/>
    </row>
    <row r="101" spans="1:7" ht="57.75" thickBot="1">
      <c r="A101" s="21" t="str">
        <v xml:space="preserve">CAP-CHE-002-ZV9-009 </v>
      </c>
      <c r="B101" s="21" t="str">
        <v>Vysvětlí význam pedosféry a litosféry jako zdroje obživy, surovin a životního prostředí organismů včetně člověka.</v>
      </c>
      <c r="C101" s="21" t="str">
        <v>Rozlišuje pojmy prvotní a druhotné suroviny, uvádí jejich příklady a využití</v>
      </c>
      <c r="D101" s="24"/>
      <c r="E101" s="24"/>
      <c r="F101" s="24" t="s">
        <v>303</v>
      </c>
      <c r="G101" s="24"/>
    </row>
    <row r="102" spans="1:7" ht="57.75" thickBot="1">
      <c r="A102" s="21" t="str">
        <v xml:space="preserve">CAP-CHE-002-ZV9-009 </v>
      </c>
      <c r="B102" s="21" t="str">
        <v>Vysvětlí význam pedosféry a litosféry jako zdroje obživy, surovin a životního prostředí organismů včetně člověka.</v>
      </c>
      <c r="C102" s="21" t="str">
        <v>Zhodnotí přínosy a rizika spojená se získáváním prvotních surovin</v>
      </c>
      <c r="D102" s="24"/>
      <c r="E102" s="24"/>
      <c r="F102" s="24" t="s">
        <v>304</v>
      </c>
      <c r="G102" s="24"/>
    </row>
    <row r="103" spans="1:7" ht="57.75" thickBot="1">
      <c r="A103" s="21" t="str">
        <v xml:space="preserve">CAP-CHE-002-ZV9-009 </v>
      </c>
      <c r="B103" s="21" t="str">
        <v>Vysvětlí význam pedosféry a litosféry jako zdroje obživy, surovin a životního prostředí organismů včetně člověka.</v>
      </c>
      <c r="C103" s="21" t="str">
        <v>Na příkladu konkrétního výrobku zmapuje cestu jeho výroby od prvotních surovin až po samotný produkt</v>
      </c>
      <c r="D103" s="24"/>
      <c r="E103" s="24"/>
      <c r="F103" s="24" t="s">
        <v>305</v>
      </c>
      <c r="G103" s="24"/>
    </row>
    <row r="104" spans="1:7" ht="57.75" thickBot="1">
      <c r="A104" s="21" t="str">
        <v xml:space="preserve">CAP-CHE-002-ZV9-009 </v>
      </c>
      <c r="B104" s="21" t="str">
        <v>Vysvětlí význam pedosféry a litosféry jako zdroje obživy, surovin a životního prostředí organismů včetně člověka.</v>
      </c>
      <c r="C104" s="21" t="str">
        <v>Rozlišuje prvky na nekovy, polokovy a kovy a uvádí charakteristické vlastnosti konkrétních zástupců těchto látek</v>
      </c>
      <c r="D104" s="24"/>
      <c r="E104" s="24"/>
      <c r="F104" s="24" t="s">
        <v>306</v>
      </c>
      <c r="G104" s="24"/>
    </row>
    <row r="105" spans="1:7" ht="72" thickBot="1">
      <c r="A105" s="21" t="str">
        <v xml:space="preserve">CAP-CHE-002-ZV9-009 </v>
      </c>
      <c r="B105" s="21" t="str">
        <v>Vysvětlí význam pedosféry a litosféry jako zdroje obživy, surovin a životního prostředí organismů včetně člověka.</v>
      </c>
      <c r="C105" s="21" t="str">
        <v>Vyjmenuje hlavní skupiny chemických látek užívaných v zemědělství a posoudí význam a dopady jejich užívání na životní prostředí</v>
      </c>
      <c r="D105" s="24"/>
      <c r="E105" s="24"/>
      <c r="F105" s="24" t="s">
        <v>307</v>
      </c>
      <c r="G105" s="24"/>
    </row>
    <row r="106" spans="1:7" ht="72" thickBot="1">
      <c r="A106" s="21" t="str">
        <v xml:space="preserve">CAP-CHE-002-ZV9-009 </v>
      </c>
      <c r="B106" s="21" t="str">
        <v>Vysvětlí význam pedosféry a litosféry jako zdroje obživy, surovin a životního prostředí organismů včetně člověka.</v>
      </c>
      <c r="C106" s="21" t="str">
        <v>Identifikuje hlavní skupiny látek používaných k péči o rostliny ve své domácnosti, seznamuje se s jejich chemickým složením, funkcí a pravidly zacházení s nimi </v>
      </c>
      <c r="D106" s="24"/>
      <c r="E106" s="24"/>
      <c r="F106" s="24" t="s">
        <v>308</v>
      </c>
      <c r="G106" s="24"/>
    </row>
    <row r="107" spans="1:7" ht="57.75" thickBot="1">
      <c r="A107" s="21" t="str">
        <v xml:space="preserve">CAP-CHE-002-ZV9-009 </v>
      </c>
      <c r="B107" s="21" t="str">
        <v>Vysvětlí význam pedosféry a litosféry jako zdroje obživy, surovin a životního prostředí organismů včetně člověka.</v>
      </c>
      <c r="C107" s="21" t="str">
        <v>S využitím statistických dat objasní spojitost mezi nadměrným užíváním hnojiv a zhoršováním kvality vody</v>
      </c>
      <c r="D107" s="24"/>
      <c r="E107" s="24"/>
      <c r="F107" s="24" t="s">
        <v>309</v>
      </c>
      <c r="G107" s="24"/>
    </row>
    <row r="108" spans="1:7" ht="72" thickBot="1">
      <c r="A108" s="21" t="str">
        <v xml:space="preserve">CAP-CHE-003-ZV9-010 </v>
      </c>
      <c r="B108" s="21" t="str">
        <v>Zhodnotí využívání materiálů a energetických surovin v kontextu udržitelnosti.</v>
      </c>
      <c r="C108" s="21" t="str">
        <v>Identifikuje hlavní materiály a energetické suroviny používané v průmyslu a každodenním životě (např. fosilní paliva, kovy, plasty) a stručně popíše jejich složení</v>
      </c>
      <c r="D108" s="24"/>
      <c r="E108" s="24"/>
      <c r="F108" s="24"/>
      <c r="G108" s="24" t="s">
        <v>310</v>
      </c>
    </row>
    <row r="109" spans="1:7" ht="57.75" thickBot="1">
      <c r="A109" s="21" t="str">
        <v xml:space="preserve">CAP-CHE-003-ZV9-010 </v>
      </c>
      <c r="B109" s="21" t="str">
        <v>Zhodnotí využívání materiálů a energetických surovin v kontextu udržitelnosti.</v>
      </c>
      <c r="C109" s="21" t="str">
        <v>Popíše základní principy získávání a zpracování fosilních paliv a jejich využití včetně dopadů na životní prostředí</v>
      </c>
      <c r="D109" s="24"/>
      <c r="E109" s="24"/>
      <c r="F109" s="24"/>
      <c r="G109" s="24" t="s">
        <v>311</v>
      </c>
    </row>
    <row r="110" spans="1:7" ht="72" thickBot="1">
      <c r="A110" s="21" t="str">
        <v xml:space="preserve">CAP-CHE-003-ZV9-010 </v>
      </c>
      <c r="B110" s="21" t="str">
        <v>Zhodnotí využívání materiálů a energetických surovin v kontextu udržitelnosti.</v>
      </c>
      <c r="C110" s="21" t="str">
        <v>Vysvětlí spojitost mezi velikostí molekuly a teplotou varu na příkladech produktů průmyslového zpracování ropy a uvede jejich využití</v>
      </c>
      <c r="D110" s="24"/>
      <c r="E110" s="24"/>
      <c r="F110" s="24"/>
      <c r="G110" s="24" t="s">
        <v>312</v>
      </c>
    </row>
    <row r="111" spans="1:7" ht="57.75" thickBot="1">
      <c r="A111" s="21" t="str">
        <v xml:space="preserve">CAP-CHE-003-ZV9-010 </v>
      </c>
      <c r="B111" s="21" t="str">
        <v>Zhodnotí využívání materiálů a energetických surovin v kontextu udržitelnosti.</v>
      </c>
      <c r="C111" s="21" t="str">
        <v>Porovná užívání běžných paliv (fosilních a vyráběných) jako zdrojů energie z pohledu efektu i udržitelnosti s obnovitelnými zdroji</v>
      </c>
      <c r="D111" s="24"/>
      <c r="E111" s="24"/>
      <c r="F111" s="24"/>
      <c r="G111" s="24" t="s">
        <v>313</v>
      </c>
    </row>
    <row r="112" spans="1:7" ht="72" thickBot="1">
      <c r="A112" s="21" t="str">
        <v>X</v>
      </c>
      <c r="B112" s="21" t="str">
        <v>X</v>
      </c>
      <c r="C112" s="21" t="str">
        <v>X</v>
      </c>
      <c r="D112" s="24"/>
      <c r="E112" s="24"/>
      <c r="F112" s="24"/>
      <c r="G112" s="24" t="s">
        <v>314</v>
      </c>
    </row>
    <row r="113" spans="1:7" ht="57.75" thickBot="1">
      <c r="A113" s="21" t="str">
        <v xml:space="preserve">CAP-CHE-003-ZV9-010 </v>
      </c>
      <c r="B113" s="21" t="str">
        <v>Zhodnotí využívání materiálů a energetických surovin v kontextu udržitelnosti.</v>
      </c>
      <c r="C113" s="21" t="str">
        <v>Na základě dosavadních zjištění posoudí možnosti a výzvy budoucího využití možných pohonů automobilů (alternativních i fosilních)</v>
      </c>
      <c r="D113" s="24"/>
      <c r="E113" s="24"/>
      <c r="F113" s="24"/>
      <c r="G113" s="24" t="s">
        <v>315</v>
      </c>
    </row>
    <row r="114" spans="1:7" ht="57.75" thickBot="1">
      <c r="A114" s="21" t="str">
        <v>CAP-CHE-003-ZV9-010</v>
      </c>
      <c r="B114" s="21" t="str">
        <v>Zhodnotí využívání materiálů a energetických surovin v kontextu udržitelnosti.</v>
      </c>
      <c r="C114" s="21" t="str">
        <v>Na příkladu plastů popíše průběh zpracování od jejich zdroje po samotné využití a možnosti recyklace</v>
      </c>
      <c r="D114" s="24"/>
      <c r="E114" s="24"/>
      <c r="F114" s="24"/>
      <c r="G114" s="24" t="s">
        <v>316</v>
      </c>
    </row>
    <row r="115" spans="1:7" ht="43.5" thickBot="1">
      <c r="A115" s="21" t="str">
        <v>X</v>
      </c>
      <c r="B115" s="21" t="str">
        <v>X</v>
      </c>
      <c r="C115" s="21" t="str">
        <v>X</v>
      </c>
      <c r="D115" s="24"/>
      <c r="E115" s="24"/>
      <c r="F115" s="24"/>
      <c r="G115" s="24" t="s">
        <v>317</v>
      </c>
    </row>
    <row r="116" spans="1:7" ht="86.25" thickBot="1">
      <c r="A116" s="21" t="str">
        <v>CAP-CHE-003-ZV9-010</v>
      </c>
      <c r="B116" s="21" t="str">
        <v>Zhodnotí využívání materiálů a energetických surovin v kontextu udržitelnosti.</v>
      </c>
      <c r="C116" s="21" t="str">
        <v>Zmapuje stávající opatření pro udržitelné využívání materiálů a surovin (např. recyklace, používání obnovitelných zdrojů, snižování spotřeby) a navrhne možnosti rozšíření těchto opatření</v>
      </c>
      <c r="D116" s="24"/>
      <c r="E116" s="24"/>
      <c r="F116" s="24"/>
      <c r="G116" s="24" t="s">
        <v>318</v>
      </c>
    </row>
    <row r="117" spans="1:7" ht="43.5" thickBot="1">
      <c r="A117" s="21" t="str">
        <v>X</v>
      </c>
      <c r="B117" s="21" t="str">
        <v>X</v>
      </c>
      <c r="C117" s="21" t="str">
        <v>X</v>
      </c>
      <c r="D117" s="24"/>
      <c r="E117" s="24"/>
      <c r="F117" s="24"/>
      <c r="G117" s="24" t="s">
        <v>319</v>
      </c>
    </row>
    <row r="118" spans="1:7" ht="86.25" thickBot="1">
      <c r="A118" s="21" t="str">
        <v>CAP-CHE-003-ZV9-012</v>
      </c>
      <c r="B118" s="21" t="str">
        <v>Na konkrétních příkladech popíše chemickou reakci jako změnu výchozích látek na produkty za uvolnění nebo spotřebování energie při přeskupování atomů a chemických vazeb.</v>
      </c>
      <c r="C118" s="21" t="str">
        <v>vytvoří diagram koloběhu uhlíku s využitím pojmů: fotosyntéza, spalování, respirace (buněčné dýchání), vznik sedimentů s obsahem uhlíku, oxid uhličitý </v>
      </c>
      <c r="D118" s="24"/>
      <c r="E118" s="24"/>
      <c r="F118" s="24"/>
      <c r="G118" s="24" t="s">
        <v>320</v>
      </c>
    </row>
    <row r="119" spans="1:7" ht="86.25" thickBot="1">
      <c r="A119" s="21" t="str">
        <v>CAP-CHE-003-ZV9-012</v>
      </c>
      <c r="B119" s="21" t="str">
        <v>Na konkrétních příkladech popíše chemickou reakci jako změnu výchozích látek na produkty za uvolnění nebo spotřebování energie při přeskupování atomů a chemických vazeb.</v>
      </c>
      <c r="C119" s="21" t="str">
        <v>vyjmenuje 3 konkrétní lidské aktivity, které zvyšují množství CO2 v atmosféře </v>
      </c>
      <c r="D119" s="24"/>
      <c r="E119" s="24"/>
      <c r="F119" s="24"/>
      <c r="G119" s="24" t="s">
        <v>321</v>
      </c>
    </row>
    <row r="120" spans="1:7" ht="86.25" thickBot="1">
      <c r="A120" s="21" t="str">
        <v>CAP-CHE-003-ZV9-012</v>
      </c>
      <c r="B120" s="21" t="str">
        <v>Na konkrétních příkladech popíše chemickou reakci jako změnu výchozích látek na produkty za uvolnění nebo spotřebování energie při přeskupování atomů a chemických vazeb.</v>
      </c>
      <c r="C120" s="21" t="str">
        <v>Vytvoří diagram koloběhu uhlíku v přírodě, vyznačí v něm přirozené i umělé zdroje uhlíku a energetické změny při jejich přeměně</v>
      </c>
      <c r="D120" s="24"/>
      <c r="E120" s="24"/>
      <c r="F120" s="24"/>
      <c r="G120" s="24" t="s">
        <v>322</v>
      </c>
    </row>
    <row r="121" spans="1:7" ht="86.25" thickBot="1">
      <c r="A121" s="21" t="str">
        <v>CAP-CHE-003-ZV9-012</v>
      </c>
      <c r="B121" s="21" t="str">
        <v>Na konkrétních příkladech popíše chemickou reakci jako změnu výchozích látek na produkty za uvolnění nebo spotřebování energie při přeskupování atomů a chemických vazeb.</v>
      </c>
      <c r="C121" s="21" t="str">
        <v>Na příkladech chemických reakcí (zejména hoření, fotosyntéza, buněčné dýchání) objasní, zda se při reakci energie uvolňuje nebo spotřebovává</v>
      </c>
      <c r="D121" s="24"/>
      <c r="E121" s="24"/>
      <c r="F121" s="24"/>
      <c r="G121" s="24" t="s">
        <v>323</v>
      </c>
    </row>
    <row r="122" spans="1:7" ht="86.25" thickBot="1">
      <c r="A122" s="21" t="str">
        <v>CAP-CHE-003-ZV9-012</v>
      </c>
      <c r="B122" s="21" t="str">
        <v>Na konkrétních příkladech popíše chemickou reakci jako změnu výchozích látek na produkty za uvolnění nebo spotřebování energie při přeskupování atomů a chemických vazeb.</v>
      </c>
      <c r="C122" s="21" t="str">
        <v>Na příkladech konkrétních sloučenin vysvětlí různé typy chemických vazeb.</v>
      </c>
      <c r="D122" s="24"/>
      <c r="E122" s="24"/>
      <c r="F122" s="24"/>
      <c r="G122" s="24" t="s">
        <v>99</v>
      </c>
    </row>
    <row r="123" spans="1:7" ht="86.25" thickBot="1">
      <c r="A123" s="21" t="str">
        <v>CAP-CHE-003-ZV9-012</v>
      </c>
      <c r="B123" s="21" t="str">
        <v>Na konkrétních příkladech popíše chemickou reakci jako změnu výchozích látek na produkty za uvolnění nebo spotřebování energie při přeskupování atomů a chemických vazeb.</v>
      </c>
      <c r="C123" s="21" t="str">
        <v>Změří změny teploty v průběhu vybraných chemických dějů (např. rozpouštění soli, rozpouštění hydroxidu, neutralizace, výparné teplo alkoholů apod.)</v>
      </c>
      <c r="D123" s="24"/>
      <c r="E123" s="24"/>
      <c r="F123" s="24"/>
      <c r="G123" s="24" t="s">
        <v>324</v>
      </c>
    </row>
    <row r="124" spans="1:7" ht="57.75" thickBot="1">
      <c r="A124" s="21" t="str">
        <v>CAP-CHE-003-ZV9-011</v>
      </c>
      <c r="B124" s="21" t="str">
        <v>Navrhne a provede pozorování, demonstrace a pokusy včetně záznamu, zpracování a prezentace jejich výsledků.</v>
      </c>
      <c r="C124" s="21" t="str">
        <v>Na základě provedeného pokusu zhodnotí, zda se mění hmotnost látky v průběhu chemické a fyzikální přeměny</v>
      </c>
      <c r="D124" s="24"/>
      <c r="E124" s="24"/>
      <c r="F124" s="24"/>
      <c r="G124" s="24" t="s">
        <v>325</v>
      </c>
    </row>
    <row r="125" spans="1:7" ht="57.75" thickBot="1">
      <c r="A125" s="21" t="str">
        <v>CAP-CHE-003-ZV9-011</v>
      </c>
      <c r="B125" s="21" t="str">
        <v>Navrhne a provede pozorování, demonstrace a pokusy včetně záznamu, zpracování a prezentace jejich výsledků.</v>
      </c>
      <c r="C125" s="21" t="str">
        <v>Experimentálně prokáže přítomnost vybraných látek vznikajících při reakci (např. kyslík, oxid uhličitý, kyselina, zásada)</v>
      </c>
      <c r="D125" s="24"/>
      <c r="E125" s="24"/>
      <c r="F125" s="24"/>
      <c r="G125" s="24" t="s">
        <v>326</v>
      </c>
    </row>
    <row r="126" spans="1:7" ht="72" thickBot="1">
      <c r="A126" s="21" t="str">
        <v>CAP-CHE-003-ZV9-011</v>
      </c>
      <c r="B126" s="21" t="str">
        <v>Navrhne a provede pozorování, demonstrace a pokusy včetně záznamu, zpracování a prezentace jejich výsledků.</v>
      </c>
      <c r="C126" s="21" t="str">
        <v>Navrhne postup a následně provede a vyhodnotí pokus s cílem ověření faktorů ovlivňujících rychlost chemické reakce (koncentrace, povrch, teplota)</v>
      </c>
      <c r="D126" s="24"/>
      <c r="E126" s="24"/>
      <c r="F126" s="24"/>
      <c r="G126" s="24" t="s">
        <v>327</v>
      </c>
    </row>
    <row r="127" spans="1:7" ht="57.75" thickBot="1">
      <c r="A127" s="21" t="str">
        <v>CAP-CHE-003-ZV9-013</v>
      </c>
      <c r="B127" s="21" t="str">
        <v>S pomocí různých informačních zdrojů ilustruje rozmanitost chemie a reflektuje aktuální dění v tomto vědním oboru.</v>
      </c>
      <c r="C127" s="21" t="str">
        <v>Vyhledává a shromažďuje relevantní informace o současných objevech a trendech v chemii.</v>
      </c>
      <c r="D127" s="24"/>
      <c r="E127" s="24"/>
      <c r="F127" s="24"/>
      <c r="G127" s="24" t="s">
        <v>215</v>
      </c>
    </row>
    <row r="128" spans="1:7" ht="57.75" thickBot="1">
      <c r="A128" s="21" t="str">
        <v>CAP-CHE-003-ZV9-013</v>
      </c>
      <c r="B128" s="21" t="str">
        <v>S pomocí různých informačních zdrojů ilustruje rozmanitost chemie a reflektuje aktuální dění v tomto vědním oboru.</v>
      </c>
      <c r="C128" s="21" t="str">
        <v>Zhodnotí příspěvek českých chemických objevů celosvětové vědě.</v>
      </c>
      <c r="D128" s="24"/>
      <c r="E128" s="24"/>
      <c r="F128" s="24"/>
      <c r="G128" s="24" t="s">
        <v>216</v>
      </c>
    </row>
    <row r="129" spans="1:12" ht="72" thickBot="1">
      <c r="A129" s="21" t="str">
        <v>CAP-CHE-003-ZV9-013</v>
      </c>
      <c r="B129" s="21" t="str">
        <v>S pomocí různých informačních zdrojů ilustruje rozmanitost chemie a reflektuje aktuální dění v tomto vědním oboru.</v>
      </c>
      <c r="C129" s="21" t="str">
        <v>S pomocí různých zdrojů posoudí relevantnost informací předkládaných v mediálních sděleních a fake news vztahujících se k oboru chemie.</v>
      </c>
      <c r="D129" s="24"/>
      <c r="E129" s="24"/>
      <c r="F129" s="24"/>
      <c r="G129" s="24" t="s">
        <v>217</v>
      </c>
    </row>
    <row r="130" spans="1:12" ht="57.75" thickBot="1">
      <c r="A130" s="21" t="str">
        <v>CAP-CHE-003-ZV9-013</v>
      </c>
      <c r="B130" s="21" t="str">
        <v>S pomocí různých informačních zdrojů ilustruje rozmanitost chemie a reflektuje aktuální dění v tomto vědním oboru.</v>
      </c>
      <c r="C130" s="21" t="str">
        <v>Uvede příklady inovací v chemickém výzkumu s ohledem na cíle udržitelnosti a koncept zelené chemie.</v>
      </c>
      <c r="D130" s="24"/>
      <c r="E130" s="24"/>
      <c r="F130" s="24"/>
      <c r="G130" s="24" t="s">
        <v>218</v>
      </c>
    </row>
    <row r="131" spans="1:12" ht="72" thickBot="1">
      <c r="A131" s="21" t="str">
        <v xml:space="preserve">CAP-CHE-003-ZV9-014 </v>
      </c>
      <c r="B131" s="21" t="str">
        <v>Zmapuje chemické (a jiné) provozy v místě svého bydliště, zjistí informace o jejich produkci a zhodnotí její vliv na kvalitu životního prostředí a vlastní život.</v>
      </c>
      <c r="C131" s="21" t="str">
        <v>Vyhledává, třídí a kriticky hodnotí informace o průmyslových a zemědělských závodech v okolí svého bydliště/ve svém regionu  </v>
      </c>
      <c r="D131" s="24"/>
      <c r="E131" s="24"/>
      <c r="F131" s="24"/>
      <c r="G131" s="24" t="s">
        <v>328</v>
      </c>
    </row>
    <row r="132" spans="1:12" ht="72" thickBot="1">
      <c r="A132" s="21" t="str">
        <v xml:space="preserve">CAP-CHE-003-ZV9-014 </v>
      </c>
      <c r="B132" s="21" t="str">
        <v>Zmapuje chemické (a jiné) provozy v místě svého bydliště, zjistí informace o jejich produkci a zhodnotí její vliv na kvalitu životního prostředí a vlastní život.</v>
      </c>
      <c r="C132" s="21" t="str">
        <v>Vyhledává informace o tom, jaké povinnosti mají domácnosti a firmy v kontextu ochrany přírody před znečišťováním a bezpečné likvidace odpadu </v>
      </c>
      <c r="D132" s="24"/>
      <c r="E132" s="24"/>
      <c r="F132" s="24"/>
      <c r="G132" s="24" t="s">
        <v>329</v>
      </c>
    </row>
    <row r="133" spans="1:12" ht="114.75" thickBot="1">
      <c r="A133" s="21" t="str">
        <v>X</v>
      </c>
      <c r="B133" s="21" t="str">
        <v>X</v>
      </c>
      <c r="C133" s="21" t="str">
        <v>X</v>
      </c>
      <c r="D133" s="24"/>
      <c r="E133" s="24"/>
      <c r="F133" s="24"/>
      <c r="G133" s="24" t="s">
        <v>330</v>
      </c>
    </row>
    <row r="134" spans="1:12" ht="100.5" thickBot="1">
      <c r="A134" s="21" t="str">
        <v xml:space="preserve">CAP-CHE-003-ZV9-014 </v>
      </c>
      <c r="B134" s="21" t="str">
        <v>Zmapuje chemické (a jiné) provozy v místě svého bydliště, zjistí informace o jejich produkci a zhodnotí její vliv na kvalitu životního prostředí a vlastní život.</v>
      </c>
      <c r="C134" s="21" t="str">
        <v>Zjišťuje informace o možnostech třídění odpadu ve své obci/městě – informace zjišťuje skrze internetové stránky obce, nebo přímo kontaktováním zástupce samosprávy, zjišťuje polohu nejbližšího sběrného místa  </v>
      </c>
      <c r="D134" s="24"/>
      <c r="E134" s="24"/>
      <c r="F134" s="24"/>
      <c r="G134" s="24" t="s">
        <v>331</v>
      </c>
    </row>
    <row r="135" spans="1:12" ht="86.25" thickBot="1">
      <c r="A135" s="21" t="str">
        <v xml:space="preserve">CAP-CHE-003-ZV9-014 </v>
      </c>
      <c r="B135" s="21" t="str">
        <v>Zmapuje chemické (a jiné) provozy v místě svého bydliště, zjistí informace o jejich produkci a zhodnotí její vliv na kvalitu životního prostředí a vlastní život.</v>
      </c>
      <c r="C135" s="21" t="str">
        <v>Změří množství odpadu, který vyprodukuje jeho domácnost za týden, vyhodnotí zastoupení recyklovatelné a nerecyklovatelné složky a navrhne možnosti snížení objemu produkovaného odpadu</v>
      </c>
      <c r="D135" s="24"/>
      <c r="E135" s="24"/>
      <c r="F135" s="24"/>
      <c r="G135" s="24" t="s">
        <v>332</v>
      </c>
    </row>
    <row r="136" spans="1:12" ht="72" thickBot="1">
      <c r="A136" s="21" t="str">
        <v xml:space="preserve">CAP-CHE-003-ZV9-014 </v>
      </c>
      <c r="B136" s="21" t="str">
        <v>Zmapuje chemické (a jiné) provozy v místě svého bydliště, zjistí informace o jejich produkci a zhodnotí její vliv na kvalitu životního prostředí a vlastní život.</v>
      </c>
      <c r="C136" s="21" t="str">
        <v>Popíše postup recyklace papíru, plastů a skla, seznámí se s jednotlivými kroky recyklace a s možnostmi využití recyklovaných materiálů  </v>
      </c>
      <c r="D136" s="24"/>
      <c r="E136" s="24"/>
      <c r="F136" s="24"/>
      <c r="G136" s="24" t="s">
        <v>333</v>
      </c>
    </row>
    <row r="137" spans="1:12" ht="100.5" thickBot="1">
      <c r="A137" s="21" t="str">
        <v xml:space="preserve">CAP-CHE-003-ZV9-014 </v>
      </c>
      <c r="B137" s="21" t="str">
        <v>Zmapuje chemické (a jiné) provozy v místě svého bydliště, zjistí informace o jejich produkci a zhodnotí její vliv na kvalitu životního prostředí a vlastní život.</v>
      </c>
      <c r="C137" s="21" t="str">
        <v>Zmapuje, jak je ve škole (ve třídě) nakládáno s odpadem a hledá řešení pro zlepšení stávající situace (např. skrze žákovský parlament, podnět k vedení školy); zjistí množství odpadu produkovaného školní jídelnou </v>
      </c>
      <c r="D137" s="24"/>
      <c r="E137" s="24"/>
      <c r="F137" s="24"/>
      <c r="G137" s="24" t="s">
        <v>334</v>
      </c>
    </row>
    <row r="138" spans="1:12" ht="72" thickBot="1">
      <c r="A138" s="21" t="str">
        <v xml:space="preserve">CAP-CHE-003-ZV9-014 </v>
      </c>
      <c r="B138" s="21" t="str">
        <v>Zmapuje chemické (a jiné) provozy v místě svého bydliště, zjistí informace o jejich produkci a zhodnotí její vliv na kvalitu životního prostředí a vlastní život.</v>
      </c>
      <c r="C138" s="21" t="str">
        <v>Diskutuje, kde v místě jeho bydliště dochází ke znečišťování vody, vzduchu a půdy, navrhuje možnosti redukce znečištění.</v>
      </c>
      <c r="D138" s="24"/>
      <c r="E138" s="24"/>
      <c r="F138" s="24"/>
      <c r="G138" s="24" t="s">
        <v>225</v>
      </c>
    </row>
    <row r="139" spans="1:12" ht="15" thickBot="1">
      <c r="A139" s="21" t="str">
        <v>X</v>
      </c>
      <c r="B139" s="21" t="str">
        <v>X</v>
      </c>
      <c r="C139" s="21" t="str">
        <v>X</v>
      </c>
      <c r="D139" s="24"/>
      <c r="E139" s="24"/>
      <c r="F139" s="24"/>
      <c r="G139" s="24"/>
    </row>
    <row r="143" spans="1:12">
      <c r="J143" s="31"/>
      <c r="K143" s="31"/>
      <c r="L143" s="31"/>
    </row>
    <row r="144" spans="1:12">
      <c r="J144" s="31"/>
      <c r="K144" s="31"/>
      <c r="L144" s="31"/>
    </row>
    <row r="274" spans="10:12">
      <c r="J274" s="31"/>
      <c r="K274" s="31"/>
      <c r="L274" s="31"/>
    </row>
    <row r="275" spans="10:12">
      <c r="J275" s="31"/>
      <c r="K275" s="31"/>
      <c r="L275" s="31"/>
    </row>
    <row r="405" spans="10:12">
      <c r="J405" s="31"/>
      <c r="K405" s="31"/>
      <c r="L405" s="31"/>
    </row>
    <row r="406" spans="10:12">
      <c r="J406" s="31"/>
      <c r="K406" s="31"/>
      <c r="L406" s="31"/>
    </row>
  </sheetData>
  <sheetProtection formatRows="0"/>
  <mergeCells count="7">
    <mergeCell ref="A1:D1"/>
    <mergeCell ref="F11:F12"/>
    <mergeCell ref="G11:G12"/>
    <mergeCell ref="D11:D12"/>
    <mergeCell ref="E11:E12"/>
    <mergeCell ref="A11:B11"/>
    <mergeCell ref="C11:C12"/>
  </mergeCells>
  <pageMargins left="0.59055118110236227" right="0.59055118110236227" top="0.94488188976377963" bottom="0.94488188976377963" header="0.31496062992125984" footer="0.27559055118110237"/>
  <pageSetup paperSize="8" orientation="landscape" r:id="rId1"/>
  <headerFooter>
    <oddHeader>&amp;L&amp;G</oddHeader>
    <oddFooter>&amp;L&amp;G&amp;ROVU po ročnících - 1. stupeň
&amp;P</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E4E3A-59B9-4A58-ADA7-A84BE0FB8A8A}">
  <dimension ref="A1:L406"/>
  <sheetViews>
    <sheetView zoomScale="75" zoomScaleNormal="75" workbookViewId="0">
      <selection activeCell="A3" sqref="A3"/>
    </sheetView>
  </sheetViews>
  <sheetFormatPr defaultColWidth="8.85546875" defaultRowHeight="14.25"/>
  <cols>
    <col min="1" max="1" width="23.85546875" style="5" bestFit="1" customWidth="1"/>
    <col min="2" max="5" width="32.5703125" style="29" customWidth="1"/>
    <col min="6" max="12" width="8.85546875" style="29"/>
    <col min="13" max="16384" width="8.85546875" style="5"/>
  </cols>
  <sheetData>
    <row r="1" spans="1:12" ht="43.15" customHeight="1">
      <c r="A1" s="96" t="s">
        <v>335</v>
      </c>
      <c r="B1" s="97"/>
      <c r="C1" s="97"/>
      <c r="D1" s="33"/>
    </row>
    <row r="2" spans="1:12" ht="15" thickBot="1">
      <c r="A2" s="14"/>
      <c r="B2" s="27"/>
      <c r="C2" s="27"/>
      <c r="D2" s="27"/>
      <c r="E2" s="27"/>
    </row>
    <row r="3" spans="1:12" ht="15.75" thickBot="1">
      <c r="A3" s="8" t="s">
        <v>3</v>
      </c>
      <c r="B3" s="42" t="str">
        <f>Předmět!B5</f>
        <v>Chemie</v>
      </c>
      <c r="C3" s="35"/>
      <c r="D3" s="27"/>
      <c r="E3" s="27"/>
    </row>
    <row r="4" spans="1:12" ht="15.75" thickBot="1">
      <c r="A4" s="8" t="s">
        <v>5</v>
      </c>
      <c r="B4" s="43" t="str">
        <f>Předmět!B6</f>
        <v>Chemie</v>
      </c>
      <c r="C4" s="36"/>
      <c r="D4" s="27"/>
      <c r="E4" s="27"/>
    </row>
    <row r="5" spans="1:12" ht="29.25" thickBot="1">
      <c r="A5" s="8" t="s">
        <v>13</v>
      </c>
      <c r="B5" s="43" t="str">
        <f>Předmět!B7</f>
        <v>Společnost pro všechny
Udržitelné prostředí</v>
      </c>
      <c r="C5" s="36"/>
      <c r="D5" s="27"/>
      <c r="E5" s="27"/>
    </row>
    <row r="6" spans="1:12" ht="114.75" thickBot="1">
      <c r="A6" s="8" t="s">
        <v>14</v>
      </c>
      <c r="B6" s="43" t="str">
        <f>Předmět!B8</f>
        <v>• k učení
• komunikační
• osobnostní a sociální
• k občanství a udržitelnosti
• k podnikavosti a pracovní
• k řešení problémů
• kulturní
• digitální</v>
      </c>
      <c r="C6" s="36"/>
      <c r="D6" s="27"/>
      <c r="E6" s="27"/>
    </row>
    <row r="7" spans="1:12" ht="29.25" thickBot="1">
      <c r="A7" s="8" t="s">
        <v>15</v>
      </c>
      <c r="B7" s="44" t="str">
        <f>Předmět!B9</f>
        <v>Čtenářská a pisatelská
Logicko-matematická</v>
      </c>
      <c r="C7" s="37"/>
      <c r="D7" s="27"/>
      <c r="E7" s="27"/>
    </row>
    <row r="8" spans="1:12" ht="15" thickBot="1">
      <c r="A8" s="14"/>
      <c r="B8" s="27"/>
      <c r="C8" s="27"/>
      <c r="D8" s="27"/>
      <c r="E8" s="27"/>
    </row>
    <row r="9" spans="1:12" ht="30" customHeight="1" thickBot="1">
      <c r="A9" s="20" t="s">
        <v>336</v>
      </c>
      <c r="B9" s="20" t="s">
        <v>337</v>
      </c>
      <c r="C9" s="20"/>
      <c r="D9" s="20"/>
      <c r="E9" s="20"/>
    </row>
    <row r="10" spans="1:12" ht="15" thickBot="1">
      <c r="A10" s="14"/>
      <c r="B10" s="27"/>
      <c r="C10" s="27"/>
      <c r="D10" s="27"/>
      <c r="E10" s="27"/>
    </row>
    <row r="11" spans="1:12" ht="15.75" thickBot="1">
      <c r="A11" s="71" t="s">
        <v>104</v>
      </c>
      <c r="B11" s="71"/>
      <c r="C11" s="71" t="s">
        <v>105</v>
      </c>
      <c r="D11" s="91" t="s">
        <v>338</v>
      </c>
      <c r="E11" s="71" t="s">
        <v>339</v>
      </c>
      <c r="F11" s="31"/>
      <c r="G11" s="31"/>
      <c r="H11" s="31"/>
      <c r="I11" s="31"/>
    </row>
    <row r="12" spans="1:12" ht="15.75" thickBot="1">
      <c r="A12" s="2" t="s">
        <v>65</v>
      </c>
      <c r="B12" s="50" t="s">
        <v>340</v>
      </c>
      <c r="C12" s="71"/>
      <c r="D12" s="92"/>
      <c r="E12" s="71"/>
      <c r="F12" s="31"/>
      <c r="G12" s="31"/>
      <c r="H12" s="31"/>
      <c r="I12" s="31"/>
      <c r="J12" s="31"/>
      <c r="K12" s="31"/>
      <c r="L12" s="31"/>
    </row>
    <row r="13" spans="1:12" ht="72" thickBot="1">
      <c r="A13" s="21" t="str" cm="1">
        <f t="array" ref="A13:C139">IF('Krok 4 - OVU po ročnících'!A13:C139="","X",'Krok 4 - OVU po ročnících'!A13:C139)</f>
        <v>CAP-CHE-003-ZV9-013</v>
      </c>
      <c r="B13" s="21" t="str">
        <v>S pomocí různých informačních zdrojů ilustruje rozmanitost chemie a reflektuje aktuální dění v tomto vědním oboru.</v>
      </c>
      <c r="C13" s="21" t="str">
        <v>Na základě pozorování demonstrace s dopomocí učitele definuje chemii jako přírodovědnou disciplínu, předmět jejího zkoumání včetně souvislostí s dalšími obory</v>
      </c>
      <c r="D13" s="3"/>
      <c r="E13" s="3"/>
      <c r="J13" s="31"/>
      <c r="K13" s="31"/>
      <c r="L13" s="31"/>
    </row>
    <row r="14" spans="1:12" ht="43.5" thickBot="1">
      <c r="A14" s="22" t="str">
        <v>CAP-CHE-001-ZV9-005</v>
      </c>
      <c r="B14" s="22" t="str">
        <v>Zhodnotí rizika práce s běžně dostupnými chemickými látkami a pracuje s nimi bezpečně.</v>
      </c>
      <c r="C14" s="22" t="str">
        <v xml:space="preserve">Demonstruje základní pravidla bezpečného chování při provádění pokusů </v>
      </c>
      <c r="D14" s="24"/>
      <c r="E14" s="24"/>
    </row>
    <row r="15" spans="1:12" ht="57.75" thickBot="1">
      <c r="A15" s="22" t="str">
        <v>CAP-CHE-003-ZV9-011</v>
      </c>
      <c r="B15" s="22" t="str">
        <v>Navrhne a provede pozorování, demonstrace a pokusy včetně záznamu, zpracování a prezentace jejich výsledků.</v>
      </c>
      <c r="C15" s="22" t="str">
        <v>Ve vybraných potravinách s využitím roztoku jódu dokáže přítomnost škrobu</v>
      </c>
      <c r="D15" s="24"/>
      <c r="E15" s="24"/>
    </row>
    <row r="16" spans="1:12" ht="43.5" thickBot="1">
      <c r="A16" s="22" t="str">
        <v xml:space="preserve">CAP-CHE-001-ZV9-002
</v>
      </c>
      <c r="B16" s="22" t="str">
        <v>Vytvoří model, kterým popíše chemické přeměny látek v lidském těle při trávení živin.</v>
      </c>
      <c r="C16" s="22" t="str">
        <v>Rozlišuje pojmy: prvek, sloučenina a směs ve správných kontextech.</v>
      </c>
      <c r="D16" s="24"/>
      <c r="E16" s="24"/>
    </row>
    <row r="17" spans="1:5" ht="72" thickBot="1">
      <c r="A17" s="22" t="str">
        <v xml:space="preserve">CAP-CHE-001-ZV9-001 </v>
      </c>
      <c r="B17" s="22" t="str">
        <v>Posoudí kvalitu a složení potravin z hlediska vyváženého obsahu základních živin a aditiv.</v>
      </c>
      <c r="C17" s="22" t="str">
        <v>Určí skupiny látek obsažených v běžných potravinách a uvede konkrétní příklady přirozeně se vyskytujících a uměle dodaných složek.</v>
      </c>
      <c r="D17" s="24"/>
      <c r="E17" s="24"/>
    </row>
    <row r="18" spans="1:5" ht="72" thickBot="1">
      <c r="A18" s="22" t="str">
        <v xml:space="preserve">CAP-CHE-001-ZV9-001 </v>
      </c>
      <c r="B18" s="22" t="str">
        <v>Posoudí kvalitu a složení potravin z hlediska vyváženého obsahu základních živin a aditiv.</v>
      </c>
      <c r="C18" s="22" t="str">
        <v>Vysvětlí význam jednotlivých složek potravy (bílkoviny, sacharidy, tuky, vitaminy, minerály) pro zdraví člověka a popíše rizika jejich nadbytku nebo nedostatku.</v>
      </c>
      <c r="D18" s="24"/>
      <c r="E18" s="24"/>
    </row>
    <row r="19" spans="1:5" ht="57.75" thickBot="1">
      <c r="A19" s="22" t="str">
        <v xml:space="preserve">CAP-CHE-001-ZV9-001 </v>
      </c>
      <c r="B19" s="22" t="str">
        <v>Posoudí kvalitu a složení potravin z hlediska vyváženého obsahu základních živin a aditiv.</v>
      </c>
      <c r="C19" s="22" t="str">
        <v>Porovná základní a alternativní zdroje bílkovin, sacharidů a tuků a zhodnotí jejich přínos pro organismus v kontextu udržitelnosti.</v>
      </c>
      <c r="D19" s="24"/>
      <c r="E19" s="24"/>
    </row>
    <row r="20" spans="1:5" ht="15" thickBot="1">
      <c r="A20" s="22" t="str">
        <v>X</v>
      </c>
      <c r="B20" s="22" t="str">
        <v>X</v>
      </c>
      <c r="C20" s="22" t="str">
        <v>X</v>
      </c>
      <c r="D20" s="24"/>
      <c r="E20" s="24"/>
    </row>
    <row r="21" spans="1:5" ht="57.75" thickBot="1">
      <c r="A21" s="22" t="str">
        <v xml:space="preserve">CAP-CHE-001-ZV9-001 </v>
      </c>
      <c r="B21" s="22" t="str">
        <v>Posoudí kvalitu a složení potravin z hlediska vyváženého obsahu základních živin a aditiv.</v>
      </c>
      <c r="C21" s="22" t="str">
        <v>Orientuje se v údajích na etiketách běžných potravin a vyhodnotí jejich energetickou hodnotu, obsah živin a aditiv.</v>
      </c>
      <c r="D21" s="24"/>
      <c r="E21" s="24"/>
    </row>
    <row r="22" spans="1:5" ht="72" thickBot="1">
      <c r="A22" s="22" t="str">
        <v xml:space="preserve">CAP-CHE-001-ZV9-001 </v>
      </c>
      <c r="B22" s="22" t="str">
        <v>Posoudí kvalitu a složení potravin z hlediska vyváženého obsahu základních živin a aditiv.</v>
      </c>
      <c r="C22" s="22" t="str">
        <v>Na základě údajů o složení potravin s využitím hmotnostního zlomku porovná hmotnost vybraných látek (cukru, soli, kakaa apod.) ve srovnatelných produktech</v>
      </c>
      <c r="D22" s="24"/>
      <c r="E22" s="24"/>
    </row>
    <row r="23" spans="1:5" ht="43.5" thickBot="1">
      <c r="A23" s="22" t="str">
        <v xml:space="preserve">CAP-CHE-001-ZV9-001 </v>
      </c>
      <c r="B23" s="22" t="str">
        <v>Posoudí kvalitu a složení potravin z hlediska vyváženého obsahu základních živin a aditiv.</v>
      </c>
      <c r="C23" s="22" t="str">
        <v>Vyhledá význam a vliv používání aditiv (barviva, konzervanty) v potravinářství na kvalitu potravin a zdraví člověka.</v>
      </c>
      <c r="D23" s="24"/>
      <c r="E23" s="24"/>
    </row>
    <row r="24" spans="1:5" ht="43.5" thickBot="1">
      <c r="A24" s="22" t="str">
        <v xml:space="preserve">CAP-CHE-001-ZV9-001 </v>
      </c>
      <c r="B24" s="22" t="str">
        <v>Posoudí kvalitu a složení potravin z hlediska vyváženého obsahu základních živin a aditiv.</v>
      </c>
      <c r="C24" s="22" t="str">
        <v>Vysvětlí význam jednotného označování aditiv kódy E v kontextu sloganů "bez éček" či "bez chemie"</v>
      </c>
      <c r="D24" s="24"/>
      <c r="E24" s="24"/>
    </row>
    <row r="25" spans="1:5" ht="43.5" thickBot="1">
      <c r="A25" s="22" t="str">
        <v xml:space="preserve">CAP-CHE-001-ZV9-003 </v>
      </c>
      <c r="B25" s="22" t="str">
        <v>Na vybraných příkladech ilustruje základní vlastnosti tuků, sacharidů a bílkovin a jejich funkci v organismech.</v>
      </c>
      <c r="C25" s="22" t="str">
        <v>Pokusem ověří vlastnosti sacharidů (rozpustnost ve vodě, vliv teploty na změnu struktury apod.)</v>
      </c>
      <c r="D25" s="24"/>
      <c r="E25" s="24"/>
    </row>
    <row r="26" spans="1:5" ht="72" thickBot="1">
      <c r="A26" s="22" t="str">
        <v>CAP-CHE-001-ZV9-007</v>
      </c>
      <c r="B26" s="22" t="str">
        <v>Zmapuje chemické (a jiné) provozy v místě svého bydliště, zjistí informace o jejich produkci a zhodnotí její vliv na kvalitu životního prostředí a vlastní život.</v>
      </c>
      <c r="C26" s="22" t="str">
        <v>Rozlišuje pojmy atom a molekula; správně a aktivně je používá v ústní i psané komunikaci</v>
      </c>
      <c r="D26" s="24"/>
      <c r="E26" s="24"/>
    </row>
    <row r="27" spans="1:5" ht="57.75" thickBot="1">
      <c r="A27" s="22" t="str">
        <v xml:space="preserve">CAP-CHE-001-ZV9-003 </v>
      </c>
      <c r="B27" s="22" t="str">
        <v>Na vybraných příkladech ilustruje základní vlastnosti tuků, sacharidů a bílkovin a jejich funkci v organismech.</v>
      </c>
      <c r="C27" s="22" t="str">
        <v>Rozliší jednodušší a složitější sacharidy a uvede jejich významné zástupce spolu s významem z hlediska příjmu v potravě</v>
      </c>
      <c r="D27" s="24"/>
      <c r="E27" s="24"/>
    </row>
    <row r="28" spans="1:5" ht="57.75" thickBot="1">
      <c r="A28" s="22" t="str">
        <v xml:space="preserve">CAP-CHE-001-ZV9-003 </v>
      </c>
      <c r="B28" s="22" t="str">
        <v>Na vybraných příkladech ilustruje základní vlastnosti tuků, sacharidů a bílkovin a jejich funkci v organismech.</v>
      </c>
      <c r="C28" s="22" t="str">
        <v>Ve správných kontextech používá pojmy sacharid, cukr, škrob, celulóza, monosacharid, disacharid a polysacharid</v>
      </c>
      <c r="D28" s="24"/>
      <c r="E28" s="24"/>
    </row>
    <row r="29" spans="1:5" ht="57.75" thickBot="1">
      <c r="A29" s="22" t="str">
        <v xml:space="preserve">CAP-CHE-001-ZV9-003 </v>
      </c>
      <c r="B29" s="22" t="str">
        <v>Na vybraných příkladech ilustruje základní vlastnosti tuků, sacharidů a bílkovin a jejich funkci v organismech.</v>
      </c>
      <c r="C29" s="22" t="str">
        <v>Pokusem ověří vlastnosti tuků (rozpustnost ve vodě, vliv teploty na změnu struktury; rozlišení látek na základě hustoty apod.)</v>
      </c>
      <c r="D29" s="24"/>
      <c r="E29" s="24"/>
    </row>
    <row r="30" spans="1:5" ht="43.5" thickBot="1">
      <c r="A30" s="22" t="str">
        <v xml:space="preserve">CAP-CHE-001-ZV9-003 </v>
      </c>
      <c r="B30" s="22" t="str">
        <v>Na vybraných příkladech ilustruje základní vlastnosti tuků, sacharidů a bílkovin a jejich funkci v organismech.</v>
      </c>
      <c r="C30" s="22" t="str">
        <v>Rozliší druhy tuků podle jejich původu a skupenství a uvede jejich vliv na zdraví člověka</v>
      </c>
      <c r="D30" s="24"/>
      <c r="E30" s="24"/>
    </row>
    <row r="31" spans="1:5" ht="43.5" thickBot="1">
      <c r="A31" s="22" t="str">
        <v xml:space="preserve">CAP-CHE-001-ZV9-003 </v>
      </c>
      <c r="B31" s="22" t="str">
        <v>Na vybraných příkladech ilustruje základní vlastnosti tuků, sacharidů a bílkovin a jejich funkci v organismech.</v>
      </c>
      <c r="C31" s="22" t="str">
        <v>Ve správných kontextech používá pojmy tuk, olej, vyšší mastná kyselina</v>
      </c>
      <c r="D31" s="24"/>
      <c r="E31" s="24"/>
    </row>
    <row r="32" spans="1:5" ht="43.5" thickBot="1">
      <c r="A32" s="22" t="str">
        <v xml:space="preserve">CAP-CHE-001-ZV9-003 </v>
      </c>
      <c r="B32" s="22" t="str">
        <v>Na vybraných příkladech ilustruje základní vlastnosti tuků, sacharidů a bílkovin a jejich funkci v organismech.</v>
      </c>
      <c r="C32" s="22" t="str">
        <v>Pokusem ověří vlastnosti bílkovin (vliv teploty na změnu struktury, denaturace bílkovin apod.)</v>
      </c>
      <c r="D32" s="24"/>
      <c r="E32" s="24"/>
    </row>
    <row r="33" spans="1:5" ht="43.5" thickBot="1">
      <c r="A33" s="22" t="str">
        <v xml:space="preserve">CAP-CHE-001-ZV9-003 </v>
      </c>
      <c r="B33" s="22" t="str">
        <v>Na vybraných příkladech ilustruje základní vlastnosti tuků, sacharidů a bílkovin a jejich funkci v organismech.</v>
      </c>
      <c r="C33" s="22" t="str">
        <v>Ve správných kontextech používá pojmy bílkovina, protein a aminokyselina</v>
      </c>
      <c r="D33" s="24"/>
      <c r="E33" s="24"/>
    </row>
    <row r="34" spans="1:5" ht="57.75" thickBot="1">
      <c r="A34" s="22" t="str">
        <v xml:space="preserve">CAP-CHE-001-ZV9-002 </v>
      </c>
      <c r="B34" s="22" t="str">
        <v xml:space="preserve">Vytvoří model, kterým popíše chemické přeměny látek v lidském těle při trávení živin.
</v>
      </c>
      <c r="C34" s="22" t="str">
        <v>S využitím modelu lidského těla popíše trávení základních živin (sacharidy, tuky, bílkoviny)</v>
      </c>
      <c r="D34" s="24"/>
      <c r="E34" s="24"/>
    </row>
    <row r="35" spans="1:5" ht="57.75" thickBot="1">
      <c r="A35" s="22" t="str">
        <v xml:space="preserve">CAP-CHE-001-ZV9-002 </v>
      </c>
      <c r="B35" s="22" t="str">
        <v xml:space="preserve">Vytvoří model, kterým popíše chemické přeměny látek v lidském těle při trávení živin.
</v>
      </c>
      <c r="C35" s="22" t="str">
        <v>Vysvětlí pojmy enzym a hormon a na příkladech typických vysvětlí jejich funkci v lidském těle.</v>
      </c>
      <c r="D35" s="24"/>
      <c r="E35" s="24"/>
    </row>
    <row r="36" spans="1:5" ht="57.75" thickBot="1">
      <c r="A36" s="22" t="str">
        <v xml:space="preserve">CAP-CHE-001-ZV9-003 </v>
      </c>
      <c r="B36" s="22" t="str">
        <v>Na vybraných příkladech ilustruje základní vlastnosti tuků, sacharidů a bílkovin a jejich funkci v organismech.</v>
      </c>
      <c r="C36" s="22" t="str">
        <v>Na modelu lidského těla uvede typická místa výskytu sacharidů, tuků a bílkovin ve vztahu k jejich funkci, vlastnostem a jejich trávení</v>
      </c>
      <c r="D36" s="24"/>
      <c r="E36" s="24"/>
    </row>
    <row r="37" spans="1:5" ht="57.75" thickBot="1">
      <c r="A37" s="22" t="str">
        <v>CAP-CHE-001-ZV9-002</v>
      </c>
      <c r="B37" s="22" t="str">
        <v xml:space="preserve">Vytvoří model, kterým popíše chemické přeměny látek v lidském těle při trávení živin.
</v>
      </c>
      <c r="C37" s="22" t="str">
        <v>Porovná jednotlivé složky potravy z energetického hlediska, vysvětlí rychlost jejich odbourávání a množství uvolněné energie.</v>
      </c>
      <c r="D37" s="24"/>
      <c r="E37" s="24"/>
    </row>
    <row r="38" spans="1:5" ht="43.5" thickBot="1">
      <c r="A38" s="22" t="str">
        <v xml:space="preserve">CAP-CHE-001-ZV9-003 </v>
      </c>
      <c r="B38" s="22" t="str">
        <v>Na vybraných příkladech ilustruje základní vlastnosti tuků, sacharidů a bílkovin a jejich funkci v organismech.</v>
      </c>
      <c r="C38" s="22" t="str">
        <v>Porovná funkce různých typů sacharidů, tuků a bílkovin v organizmech</v>
      </c>
      <c r="D38" s="24"/>
      <c r="E38" s="24"/>
    </row>
    <row r="39" spans="1:5" ht="57.75" thickBot="1">
      <c r="A39" s="22" t="str">
        <v xml:space="preserve">CAP-CHE-001-ZV9-002 </v>
      </c>
      <c r="B39" s="22" t="str">
        <v xml:space="preserve">Vytvoří model, kterým popíše chemické přeměny látek v lidském těle při trávení živin.
</v>
      </c>
      <c r="C39" s="22" t="str">
        <v>Popíše účinky a rizika zneužívání alkaloidů, omamných a psychoaktivních látek, včetně jejich vlivu na lidské tělo.</v>
      </c>
      <c r="D39" s="24"/>
      <c r="E39" s="24"/>
    </row>
    <row r="40" spans="1:5" ht="43.5" thickBot="1">
      <c r="A40" s="22" t="str">
        <v>CAP-CHE-001-ZV9-005</v>
      </c>
      <c r="B40" s="22" t="str">
        <v>Zhodnotí rizika práce s běžně dostupnými chemickými látkami a pracuje s nimi bezpečně.</v>
      </c>
      <c r="C40" s="22" t="str">
        <v xml:space="preserve">Demonstruje základní pravidla bezpečného chování při provádění pokusů </v>
      </c>
      <c r="D40" s="24"/>
      <c r="E40" s="24"/>
    </row>
    <row r="41" spans="1:5" ht="57.75" thickBot="1">
      <c r="A41" s="22" t="str">
        <v xml:space="preserve">CAP-CHE-001-ZV9-004 </v>
      </c>
      <c r="B41" s="22" t="str">
        <v>Na příkladech chemického složení a vlastností látek běžně užívaných v domácnosti zdůvodní možnosti a limity jejich využití.</v>
      </c>
      <c r="C41" s="22" t="str">
        <v>Experimentálně zjistí a porovná pH běžně dostupných roztoků látek</v>
      </c>
      <c r="D41" s="24"/>
      <c r="E41" s="24"/>
    </row>
    <row r="42" spans="1:5" ht="57.75" thickBot="1">
      <c r="A42" s="22" t="str">
        <v xml:space="preserve">CAP-CHE-001-ZV9-004 </v>
      </c>
      <c r="B42" s="22" t="str">
        <v>Na příkladech chemického složení a vlastností látek běžně užívaných v domácnosti zdůvodní možnosti a limity jejich využití.</v>
      </c>
      <c r="C42" s="22" t="str">
        <v>Uvede příklady běžných kyselin a zásad a jejich využití v domácnosti</v>
      </c>
      <c r="D42" s="24"/>
      <c r="E42" s="24"/>
    </row>
    <row r="43" spans="1:5" ht="57.75" thickBot="1">
      <c r="A43" s="22" t="str">
        <v xml:space="preserve">CAP-CHE-001-ZV9-004 </v>
      </c>
      <c r="B43" s="22" t="str">
        <v>Na příkladech chemického složení a vlastností látek běžně užívaných v domácnosti zdůvodní možnosti a limity jejich využití.</v>
      </c>
      <c r="C43" s="22" t="str">
        <v>Vysvětlí rozdíl mezi kyselinou a zásadou z hlediska pH</v>
      </c>
      <c r="D43" s="24"/>
      <c r="E43" s="24"/>
    </row>
    <row r="44" spans="1:5" ht="57.75" thickBot="1">
      <c r="A44" s="22" t="str">
        <v>CAP-CHE-003-ZV9-013</v>
      </c>
      <c r="B44" s="22" t="str">
        <v>S pomocí různých informačních zdrojů ilustruje rozmanitost chemie a reflektuje aktuální dění v tomto vědním oboru.</v>
      </c>
      <c r="C44" s="22" t="str">
        <v>S využitím acidobazických indikátorů demonstruje změnu pH vyvolanou přidáním kyseliny/zásady</v>
      </c>
      <c r="D44" s="24"/>
      <c r="E44" s="24"/>
    </row>
    <row r="45" spans="1:5" ht="57.75" thickBot="1">
      <c r="A45" s="22" t="str">
        <v xml:space="preserve">CAP-CHE-001-ZV9-004 </v>
      </c>
      <c r="B45" s="22" t="str">
        <v>Na příkladech chemického složení a vlastností látek běžně užívaných v domácnosti zdůvodní možnosti a limity jejich využití.</v>
      </c>
      <c r="C45" s="22" t="str">
        <v>Popíše vztah mezi hodnotou pH a možnostmi použití látek</v>
      </c>
      <c r="D45" s="24"/>
      <c r="E45" s="24"/>
    </row>
    <row r="46" spans="1:5" ht="57.75" thickBot="1">
      <c r="A46" s="22" t="str">
        <v xml:space="preserve">CAP-CHE-001-ZV9-004 </v>
      </c>
      <c r="B46" s="22" t="str">
        <v>Na příkladech chemického složení a vlastností látek běžně užívaných v domácnosti zdůvodní možnosti a limity jejich využití.</v>
      </c>
      <c r="C46" s="22" t="str">
        <v>Vysvětlí souvislosti mezi kvalitou vody a jejím pH</v>
      </c>
      <c r="D46" s="24"/>
      <c r="E46" s="24"/>
    </row>
    <row r="47" spans="1:5" ht="57.75" thickBot="1">
      <c r="A47" s="22" t="str">
        <v xml:space="preserve">CAP-CHE-001-ZV9-004 </v>
      </c>
      <c r="B47" s="22" t="str">
        <v>Na příkladech chemického složení a vlastností látek běžně užívaných v domácnosti zdůvodní možnosti a limity jejich využití.</v>
      </c>
      <c r="C47" s="22" t="str">
        <v>Navrhne řešení modelových situací zhoršené kvality vody v bazénu</v>
      </c>
      <c r="D47" s="24"/>
      <c r="E47" s="24"/>
    </row>
    <row r="48" spans="1:5" ht="57.75" thickBot="1">
      <c r="A48" s="22" t="str">
        <v xml:space="preserve">CAP-CHE-001-ZV9-004 </v>
      </c>
      <c r="B48" s="22" t="str">
        <v>Na příkladech chemického složení a vlastností látek běžně užívaných v domácnosti zdůvodní možnosti a limity jejich využití.</v>
      </c>
      <c r="C48" s="22" t="str">
        <v>Navrhne a provede pokus ověřující vliv složení zálivky na růst rostliny</v>
      </c>
      <c r="D48" s="24"/>
      <c r="E48" s="24"/>
    </row>
    <row r="49" spans="1:5" ht="57.75" thickBot="1">
      <c r="A49" s="22" t="str">
        <v xml:space="preserve">CAP-CHE-001-ZV9-004 </v>
      </c>
      <c r="B49" s="22" t="str">
        <v>Na příkladech chemického složení a vlastností látek běžně užívaných v domácnosti zdůvodní možnosti a limity jejich využití.</v>
      </c>
      <c r="C49" s="22" t="str">
        <v>Popíše složení základních hnojiv a jejich význam pro růst rostliny</v>
      </c>
      <c r="D49" s="24"/>
      <c r="E49" s="24"/>
    </row>
    <row r="50" spans="1:5" ht="72" thickBot="1">
      <c r="A50" s="22" t="str">
        <v xml:space="preserve">CAP-CHE-001-ZV9-004 </v>
      </c>
      <c r="B50" s="22" t="str">
        <v>Na příkladech chemického složení a vlastností látek běžně užívaných v domácnosti zdůvodní možnosti a limity jejich využití.</v>
      </c>
      <c r="C50" s="22" t="str">
        <v>Na základě údajů o složení hnojiva s využitím hmotnostního zlomku s využitím grafiky porovná zastoupení dusíku, fosforu a draslíku v různých hnojivech</v>
      </c>
      <c r="D50" s="24"/>
      <c r="E50" s="24"/>
    </row>
    <row r="51" spans="1:5" ht="57.75" thickBot="1">
      <c r="A51" s="22" t="str">
        <v xml:space="preserve">CAP-CHE-001-ZV9-004 </v>
      </c>
      <c r="B51" s="22" t="str">
        <v>Na příkladech chemického složení a vlastností látek běžně užívaných v domácnosti zdůvodní možnosti a limity jejich využití.</v>
      </c>
      <c r="C51" s="22" t="str">
        <v>Vyhledá negativní účinky hnojiv a pesticidů na životní prostředí a zdraví člověka</v>
      </c>
      <c r="D51" s="24"/>
      <c r="E51" s="24"/>
    </row>
    <row r="52" spans="1:5" ht="57.75" thickBot="1">
      <c r="A52" s="22" t="str">
        <v xml:space="preserve">CAP-CHE-001-ZV9-004 </v>
      </c>
      <c r="B52" s="22" t="str">
        <v>Na příkladech chemického složení a vlastností látek běžně užívaných v domácnosti zdůvodní možnosti a limity jejich využití.</v>
      </c>
      <c r="C52" s="22" t="str">
        <v>Rozezná látky používané k dezinfekci a odstraňování nežádoucích organismů (bakterie, hmyz, hlodavci, plevele, písně, řasy apod.)</v>
      </c>
      <c r="D52" s="24"/>
      <c r="E52" s="24"/>
    </row>
    <row r="53" spans="1:5" ht="43.5" thickBot="1">
      <c r="A53" s="22" t="str">
        <v>CAP-CHE-001-ZV9-005</v>
      </c>
      <c r="B53" s="22" t="str">
        <v>Zhodnotí rizika práce s běžně dostupnými chemickými látkami a pracuje s nimi bezpečně.</v>
      </c>
      <c r="C53" s="22" t="str">
        <v>Interpretuje význam výstražných symbolů a uvádí k nim konkrétní příklady látek.</v>
      </c>
      <c r="D53" s="24"/>
      <c r="E53" s="24"/>
    </row>
    <row r="54" spans="1:5" ht="43.5" thickBot="1">
      <c r="A54" s="22" t="str">
        <v>CAP-CHE-001-ZV9-005</v>
      </c>
      <c r="B54" s="22" t="str">
        <v>Zhodnotí rizika práce s běžně dostupnými chemickými látkami a pracuje s nimi bezpečně.</v>
      </c>
      <c r="C54" s="22" t="str">
        <v>Simuluje správný postup při nejčastějších nehodách při práci s chemickými látkami.</v>
      </c>
      <c r="D54" s="24"/>
      <c r="E54" s="24"/>
    </row>
    <row r="55" spans="1:5" ht="57.75" thickBot="1">
      <c r="A55" s="22" t="str">
        <v>CAP-CHE-001-ZV9-005</v>
      </c>
      <c r="B55" s="22" t="str">
        <v>Zhodnotí rizika práce s běžně dostupnými chemickými látkami a pracuje s nimi bezpečně.</v>
      </c>
      <c r="C55" s="22" t="str">
        <v>Na modelových příkladech práce s běžně dostupnými chemickými látkami zhodnotí příklady správného a nesprávného zacházení s nimi.</v>
      </c>
      <c r="D55" s="24"/>
      <c r="E55" s="24"/>
    </row>
    <row r="56" spans="1:5" ht="57.75" thickBot="1">
      <c r="A56" s="22" t="str">
        <v xml:space="preserve">CAP-CHE-001-ZV9-004 </v>
      </c>
      <c r="B56" s="22" t="str">
        <v>Na příkladech chemického složení a vlastností látek běžně užívaných v domácnosti zdůvodní možnosti a limity jejich využití.</v>
      </c>
      <c r="C56" s="22" t="str">
        <v>Objasní roli vybraných drogistických přípravků v domácnosti (kosmetické, mýdla a prací prostředky) a uvede jejich příklady</v>
      </c>
      <c r="D56" s="24"/>
      <c r="E56" s="24"/>
    </row>
    <row r="57" spans="1:5" ht="57.75" thickBot="1">
      <c r="A57" s="22" t="str">
        <v xml:space="preserve">CAP-CHE-001-ZV9-004 </v>
      </c>
      <c r="B57" s="22" t="str">
        <v>Na příkladech chemického složení a vlastností látek běžně užívaných v domácnosti zdůvodní možnosti a limity jejich využití.</v>
      </c>
      <c r="C57" s="22" t="str">
        <v>Vysvětlí funkci aktivních látek ve vybraných drogistických produktech</v>
      </c>
      <c r="D57" s="24"/>
      <c r="E57" s="24"/>
    </row>
    <row r="58" spans="1:5" ht="57.75" thickBot="1">
      <c r="A58" s="22" t="str">
        <v xml:space="preserve">CAP-CHE-001-ZV9-004 </v>
      </c>
      <c r="B58" s="22" t="str">
        <v>Na příkladech chemického složení a vlastností látek běžně užívaných v domácnosti zdůvodní možnosti a limity jejich využití.</v>
      </c>
      <c r="C58" s="22" t="str">
        <v>Volí vhodné rozpouštědlo k odstranění konkrétních nečistot</v>
      </c>
      <c r="D58" s="24"/>
      <c r="E58" s="24"/>
    </row>
    <row r="59" spans="1:5" ht="57.75" thickBot="1">
      <c r="A59" s="22" t="str">
        <v xml:space="preserve">CAP-CHE-001-ZV9-004 </v>
      </c>
      <c r="B59" s="22" t="str">
        <v>Na příkladech chemického složení a vlastností látek běžně užívaných v domácnosti zdůvodní možnosti a limity jejich využití.</v>
      </c>
      <c r="C59" s="22" t="str">
        <v>Připraví vybrané kosmetické produkty (např. mýdlo, balzám na rty, rtěnka, šumivá koule do koupele apod.)</v>
      </c>
      <c r="D59" s="24"/>
      <c r="E59" s="24"/>
    </row>
    <row r="60" spans="1:5" ht="57.75" thickBot="1">
      <c r="A60" s="22" t="str">
        <v>CAP-CHE-001-ZV9-005</v>
      </c>
      <c r="B60" s="22" t="str">
        <v>Zhodnotí rizika práce s běžně dostupnými chemickými látkami a pracuje s nimi bezpečně.</v>
      </c>
      <c r="C60" s="22" t="str">
        <v>Na modelových příkladech práce s běžně dostupnými chemickými látkami zhodnotí příklady správného a nesprávného zacházení s nimi.</v>
      </c>
      <c r="D60" s="24"/>
      <c r="E60" s="24"/>
    </row>
    <row r="61" spans="1:5" ht="72" thickBot="1">
      <c r="A61" s="22" t="str">
        <v>CAP-CHE-001-ZV9-005</v>
      </c>
      <c r="B61" s="22" t="str">
        <v>Zhodnotí rizika práce s běžně dostupnými chemickými látkami a pracuje s nimi bezpečně.</v>
      </c>
      <c r="C61" s="22" t="str">
        <v>Na základě dostupných informací posoudí nebezpečné vlastnosti konkrétního výrobku a určí správný postup pro použití a nakládání s výrobkem.</v>
      </c>
      <c r="D61" s="24"/>
      <c r="E61" s="24"/>
    </row>
    <row r="62" spans="1:5" ht="72" thickBot="1">
      <c r="A62" s="22" t="str">
        <v xml:space="preserve">CAP-CHE-002-ZV9-006 </v>
      </c>
      <c r="B62" s="22" t="str">
        <v>Analyzuje a interpretuje dostupná data o složení ovzduší v ČR i ve svém okolí.</v>
      </c>
      <c r="C62" s="22" t="str">
        <v>Porovnává koncentrace hlavních složek vzduchu (např. dusík, kyslík, oxid uhličitý) a na datech z dostupných zdrojů identifikuje rozdíly v různých lokalitách</v>
      </c>
      <c r="D62" s="24"/>
      <c r="E62" s="24"/>
    </row>
    <row r="63" spans="1:5" ht="43.5" thickBot="1">
      <c r="A63" s="22" t="str">
        <v xml:space="preserve">CAP-CHE-002-ZV9-006 </v>
      </c>
      <c r="B63" s="22" t="str">
        <v>Analyzuje a interpretuje dostupná data o složení ovzduší v ČR i ve svém okolí.</v>
      </c>
      <c r="C63" s="22" t="str">
        <v>Rozlišuje mezi jednotlivými složkami vzduchu a zapíše je chemickou značkou či vzorcem.</v>
      </c>
      <c r="D63" s="24"/>
      <c r="E63" s="24"/>
    </row>
    <row r="64" spans="1:5" ht="57.75" thickBot="1">
      <c r="A64" s="22" t="str">
        <v xml:space="preserve">CAP-CHE-002-ZV9-006 </v>
      </c>
      <c r="B64" s="22" t="str">
        <v>Analyzuje a interpretuje dostupná data o složení ovzduší v ČR i ve svém okolí.</v>
      </c>
      <c r="C64" s="22" t="str">
        <v>Rozlišuje pojmy směs, chemicky čistá látka, prvek, sloučenina, atom, molekula, roztok a správně a aktivně je používá v ústní i psané komunikaci</v>
      </c>
      <c r="D64" s="24"/>
      <c r="E64" s="24"/>
    </row>
    <row r="65" spans="1:5" ht="43.5" thickBot="1">
      <c r="A65" s="22" t="str">
        <v xml:space="preserve">CAP-CHE-002-ZV9-006 </v>
      </c>
      <c r="B65" s="22" t="str">
        <v>Analyzuje a interpretuje dostupná data o složení ovzduší v ČR i ve svém okolí.</v>
      </c>
      <c r="C65" s="22" t="str">
        <v>Interpretuje data o složení ovzduší v kontextu platných norem a doporučení (např. limity WHO, česká legislativa)</v>
      </c>
      <c r="D65" s="24"/>
      <c r="E65" s="24"/>
    </row>
    <row r="66" spans="1:5" ht="43.5" thickBot="1">
      <c r="A66" s="22" t="str">
        <v xml:space="preserve">CAP-CHE-002-ZV9-006 </v>
      </c>
      <c r="B66" s="22" t="str">
        <v>Analyzuje a interpretuje dostupná data o složení ovzduší v ČR i ve svém okolí.</v>
      </c>
      <c r="C66" s="22" t="str">
        <v>Vysvětlí přínos měření kvality ovzduší v různých místech</v>
      </c>
      <c r="D66" s="24"/>
      <c r="E66" s="24"/>
    </row>
    <row r="67" spans="1:5" ht="57.75" thickBot="1">
      <c r="A67" s="22" t="str">
        <v xml:space="preserve">CAP-CHE-002-ZV9-006 </v>
      </c>
      <c r="B67" s="22" t="str">
        <v>Analyzuje a interpretuje dostupná data o složení ovzduší v ČR i ve svém okolí.</v>
      </c>
      <c r="C67" s="22" t="str">
        <v>Vysvětlí vliv koncentrace znečišťujících látek (např. prachové částice, oxidy dusíku, oxid siřičitý) na kvalitu ovzduší</v>
      </c>
      <c r="D67" s="24"/>
      <c r="E67" s="24"/>
    </row>
    <row r="68" spans="1:5" ht="72" thickBot="1">
      <c r="A68" s="22" t="str">
        <v xml:space="preserve">CAP-CHE-002-ZV9-007 </v>
      </c>
      <c r="B68" s="22" t="str">
        <v>Schématem znázorní příčiny a projevy znečišťování ovzduší vlivem lidské činnosti včetně kroků k jeho omezování.</v>
      </c>
      <c r="C68" s="22" t="str">
        <v>Orientuje se v možnostech poskytovaných dat na portálu ČHMÚ z hlediska ochrany ovzduší a jejich hodnocení v rámci celé ČR a daném regionu </v>
      </c>
      <c r="D68" s="24"/>
      <c r="E68" s="24"/>
    </row>
    <row r="69" spans="1:5" ht="86.25" thickBot="1">
      <c r="A69" s="22" t="str">
        <v xml:space="preserve">CAP-CHE-002-ZV9-007 </v>
      </c>
      <c r="B69" s="22" t="str">
        <v>Schématem znázorní příčiny a projevy znečišťování ovzduší vlivem lidské činnosti včetně kroků k jeho omezování.</v>
      </c>
      <c r="C69" s="22" t="str">
        <v>Vyhledá informace o vybraných polutantech ve vybraném regionu (oxidy síry, oxidy dusíku a prachové částice) na portálu ČHMÚ v aplikaci Automatizovaného Imisního Monitoringu (AIM) </v>
      </c>
      <c r="D69" s="24"/>
      <c r="E69" s="24"/>
    </row>
    <row r="70" spans="1:5" ht="57.75" thickBot="1">
      <c r="A70" s="22" t="str">
        <v xml:space="preserve">CAP-CHE-002-ZV9-007 </v>
      </c>
      <c r="B70" s="22" t="str">
        <v>Schématem znázorní příčiny a projevy znečišťování ovzduší vlivem lidské činnosti včetně kroků k jeho omezování.</v>
      </c>
      <c r="C70" s="22" t="str">
        <v>Navrhne možnosti omezení lidské činnosti způsobující produkci polutantů  </v>
      </c>
      <c r="D70" s="24"/>
      <c r="E70" s="24"/>
    </row>
    <row r="71" spans="1:5" ht="57.75" thickBot="1">
      <c r="A71" s="22" t="str">
        <v xml:space="preserve">CAP-CHE-002-ZV9-007 </v>
      </c>
      <c r="B71" s="22" t="str">
        <v>Schématem znázorní příčiny a projevy znečišťování ovzduší vlivem lidské činnosti včetně kroků k jeho omezování.</v>
      </c>
      <c r="C71" s="22" t="str">
        <v>Posoudí vliv oxidů dusíku a oxidů síry na vznik kyselých dešťů a odhadne možnost vzniku kyselých dešťů ve vybraném regionu </v>
      </c>
      <c r="D71" s="24"/>
      <c r="E71" s="24"/>
    </row>
    <row r="72" spans="1:5" ht="57.75" thickBot="1">
      <c r="A72" s="22" t="str">
        <v>CAP-CHE-002-ZV9-007</v>
      </c>
      <c r="B72" s="22" t="str">
        <v>Schématem znázorní příčiny a projevy znečišťování ovzduší vlivem lidské činnosti včetně kroků k jeho omezování.</v>
      </c>
      <c r="C72" s="22" t="str">
        <v>Zhodnotí význam automatizovaného imisního monitoringu (AIM) v ČR a okolních státech jako nástroje na ochranu ovzduší  </v>
      </c>
      <c r="D72" s="24"/>
      <c r="E72" s="24"/>
    </row>
    <row r="73" spans="1:5" ht="57.75" thickBot="1">
      <c r="A73" s="22" t="str">
        <v>CAP-CHE-002-ZV9-007</v>
      </c>
      <c r="B73" s="22" t="str">
        <v>Schématem znázorní příčiny a projevy znečišťování ovzduší vlivem lidské činnosti včetně kroků k jeho omezování.</v>
      </c>
      <c r="C73" s="22" t="str">
        <v>Popíše procesy, kterými se znečišťující látky dostávají do ovzduší</v>
      </c>
      <c r="D73" s="24"/>
      <c r="E73" s="24"/>
    </row>
    <row r="74" spans="1:5" ht="57.75" thickBot="1">
      <c r="A74" s="22" t="str">
        <v>CAP-CHE-002-ZV9-007</v>
      </c>
      <c r="B74" s="22" t="str">
        <v>Schématem znázorní příčiny a projevy znečišťování ovzduší vlivem lidské činnosti včetně kroků k jeho omezování.</v>
      </c>
      <c r="C74" s="22" t="str">
        <v>Vysvětlí, jakými procesy se předchází přítomnosti znečišťujících látek v ovzduší</v>
      </c>
      <c r="D74" s="24"/>
      <c r="E74" s="24"/>
    </row>
    <row r="75" spans="1:5" ht="57.75" thickBot="1">
      <c r="A75" s="22" t="str">
        <v>CAP-CHE-002-ZV9-007</v>
      </c>
      <c r="B75" s="22" t="str">
        <v>Schématem znázorní příčiny a projevy znečišťování ovzduší vlivem lidské činnosti včetně kroků k jeho omezování.</v>
      </c>
      <c r="C75" s="22" t="str">
        <v>S využitím jednoduchého schématu simuluje a diskutuje podstatu a důsledky skleníkového efektu</v>
      </c>
      <c r="D75" s="24"/>
      <c r="E75" s="24"/>
    </row>
    <row r="76" spans="1:5" ht="57.75" thickBot="1">
      <c r="A76" s="22" t="str">
        <v>CAP-CHE-002-ZV9-007</v>
      </c>
      <c r="B76" s="22" t="str">
        <v>Schématem znázorní příčiny a projevy znečišťování ovzduší vlivem lidské činnosti včetně kroků k jeho omezování.</v>
      </c>
      <c r="C76" s="22" t="str">
        <v>Diskutuje příčiny a důsledky zesilování skleníkového efektu vlivem lidské činnosti</v>
      </c>
      <c r="D76" s="24"/>
      <c r="E76" s="24"/>
    </row>
    <row r="77" spans="1:5" ht="72" thickBot="1">
      <c r="A77" s="22" t="str">
        <v>CAP-CHE-002-ZV9-007</v>
      </c>
      <c r="B77" s="22" t="str">
        <v>Schématem znázorní příčiny a projevy znečišťování ovzduší vlivem lidské činnosti včetně kroků k jeho omezování.</v>
      </c>
      <c r="C77" s="22" t="str">
        <v>Na základě vědeckých zjištění navrhuje konkrétní možnosti zmírnění dopadů skleníkového efektu v místě svého bydliště, ve své škole, ve své rodině</v>
      </c>
      <c r="D77" s="24"/>
      <c r="E77" s="24"/>
    </row>
    <row r="78" spans="1:5" ht="57.75" thickBot="1">
      <c r="A78" s="22" t="str">
        <v>CAP-CHE-002-ZV9-007</v>
      </c>
      <c r="B78" s="22" t="str">
        <v>Schématem znázorní příčiny a projevy znečišťování ovzduší vlivem lidské činnosti včetně kroků k jeho omezování.</v>
      </c>
      <c r="C78" s="22" t="str">
        <v>Diskutuje příčiny vzniku a důsledky působení kyselých dešťů na lokální úrovni, v ČR i ve světě</v>
      </c>
      <c r="D78" s="24"/>
      <c r="E78" s="24"/>
    </row>
    <row r="79" spans="1:5" ht="57.75" thickBot="1">
      <c r="A79" s="22" t="str">
        <v>CAP-CHE-002-ZV9-007</v>
      </c>
      <c r="B79" s="22" t="str">
        <v>Schématem znázorní příčiny a projevy znečišťování ovzduší vlivem lidské činnosti včetně kroků k jeho omezování.</v>
      </c>
      <c r="C79" s="22" t="str">
        <v>Navrhne konkrétní kroky, kterými by mohla jeho rodina, kraj, celá ČR snížit produkci kyselinotvorných oxidů</v>
      </c>
      <c r="D79" s="24"/>
      <c r="E79" s="24"/>
    </row>
    <row r="80" spans="1:5" ht="57.75" thickBot="1">
      <c r="A80" s="22" t="str">
        <v>CAP-CHE-002-ZV9-007</v>
      </c>
      <c r="B80" s="22" t="str">
        <v>Schématem znázorní příčiny a projevy znečišťování ovzduší vlivem lidské činnosti včetně kroků k jeho omezování.</v>
      </c>
      <c r="C80" s="22" t="str">
        <v>Objasní změny v tloušťce ozonové vrstvy a zhodnotí dopady na život na Zemi v případě jejího zeslabování i obnovy</v>
      </c>
      <c r="D80" s="24"/>
      <c r="E80" s="24"/>
    </row>
    <row r="81" spans="1:5" ht="57.75" thickBot="1">
      <c r="A81" s="22" t="str">
        <v>CAP-CHE-002-ZV9-007</v>
      </c>
      <c r="B81" s="22" t="str">
        <v>Schématem znázorní příčiny a projevy znečišťování ovzduší vlivem lidské činnosti včetně kroků k jeho omezování.</v>
      </c>
      <c r="C81" s="22" t="str">
        <v>Vysvětlí rozdíl a objasní příčiny vzniku oxidačního a redukčního typu smogu, uvede konkrétní kroky, kterými by bylo možné předcházet jejich vzniku</v>
      </c>
      <c r="D81" s="24"/>
      <c r="E81" s="24"/>
    </row>
    <row r="82" spans="1:5" ht="86.25" thickBot="1">
      <c r="A82" s="22" t="str">
        <v xml:space="preserve">CAP-CHE-002-ZV9-006 </v>
      </c>
      <c r="B82" s="22" t="str">
        <v>Analyzuje a interpretuje dostupná data o složení ovzduší v ČR i ve svém okolí.</v>
      </c>
      <c r="C82" s="22" t="str">
        <v>Na příkladech z reálného života vysvětlí základní vlastnosti plynů (hustota vzduchu v závislosti na teplotě, rozdíly hustoty běžných plynů, zkapalňování plynů, podporuje nebo nepodporuje hoření apod.)</v>
      </c>
      <c r="D82" s="24"/>
      <c r="E82" s="24"/>
    </row>
    <row r="83" spans="1:5" ht="57.75" thickBot="1">
      <c r="A83" s="22" t="str">
        <v xml:space="preserve">CAP-CHE-002-ZV9-008 </v>
      </c>
      <c r="B83" s="22" t="str">
        <v>Vytvoří model koloběhu vody v přírodě a zahrne do něj vliv lidské činnosti i význam pro živé organismy.</v>
      </c>
      <c r="C83" s="22" t="str">
        <v>Znázorní základní fáze koloběhu vody (výpar, kondenzace, srážky, vsakování, odtok) včetně popisu těchto procesů</v>
      </c>
      <c r="D83" s="24"/>
      <c r="E83" s="24"/>
    </row>
    <row r="84" spans="1:5" ht="57.75" thickBot="1">
      <c r="A84" s="22" t="str">
        <v xml:space="preserve">CAP-CHE-002-ZV9-008 </v>
      </c>
      <c r="B84" s="22" t="str">
        <v>Vytvoří model koloběhu vody v přírodě a zahrne do něj vliv lidské činnosti i význam pro živé organismy.</v>
      </c>
      <c r="C84" s="22" t="str">
        <v>Shrne vliv lidské činnosti na koloběh vody (např. urbanizace, zemědělství, znečišťování vodních zdrojů, stavba přehrad)</v>
      </c>
      <c r="D84" s="24"/>
      <c r="E84" s="24"/>
    </row>
    <row r="85" spans="1:5" ht="57.75" thickBot="1">
      <c r="A85" s="22" t="str">
        <v xml:space="preserve">CAP-CHE-002-ZV9-008 </v>
      </c>
      <c r="B85" s="22" t="str">
        <v>Vytvoří model koloběhu vody v přírodě a zahrne do něj vliv lidské činnosti i význam pro živé organismy.</v>
      </c>
      <c r="C85" s="22" t="str">
        <v>Zohlední dopady změn v koloběhu vody způsobené lidskou činností (např. změny v distribuci srážek, sucho, záplavy).</v>
      </c>
      <c r="D85" s="24"/>
      <c r="E85" s="24"/>
    </row>
    <row r="86" spans="1:5" ht="43.5" thickBot="1">
      <c r="A86" s="22" t="str">
        <v xml:space="preserve">CAP-CHE-002-ZV9-008 </v>
      </c>
      <c r="B86" s="22" t="str">
        <v>Vytvoří model koloběhu vody v přírodě a zahrne do něj vliv lidské činnosti i význam pro živé organismy.</v>
      </c>
      <c r="C86" s="22" t="str">
        <v>S pomocí mapy popíše nerovnoměrné rozložení zdrojů pitné vody na Zemi </v>
      </c>
      <c r="D86" s="24"/>
      <c r="E86" s="24"/>
    </row>
    <row r="87" spans="1:5" ht="57.75" thickBot="1">
      <c r="A87" s="22" t="str">
        <v xml:space="preserve">CAP-CHE-002-ZV9-008 </v>
      </c>
      <c r="B87" s="22" t="str">
        <v>Vytvoří model koloběhu vody v přírodě a zahrne do něj vliv lidské činnosti i význam pro živé organismy.</v>
      </c>
      <c r="C87" s="22" t="str">
        <v>Vysvětlí spojitost vzniku vodního kamene s tvrdostí vody s pomocí pojmů množství iontů vápníku a hořčíku ve vodě </v>
      </c>
      <c r="D87" s="24"/>
      <c r="E87" s="24"/>
    </row>
    <row r="88" spans="1:5" ht="57.75" thickBot="1">
      <c r="A88" s="22" t="str">
        <v xml:space="preserve">CAP-CHE-002-ZV9-008 </v>
      </c>
      <c r="B88" s="22" t="str">
        <v>Vytvoří model koloběhu vody v přírodě a zahrne do něj vliv lidské činnosti i význam pro živé organismy.</v>
      </c>
      <c r="C88" s="22" t="str">
        <v>S pomocí mapy tvrdosti vody v ČR a s chemickým rozborem vody rozhodne, kde je větší/menší šance vzniku vodního kamene </v>
      </c>
      <c r="D88" s="24"/>
      <c r="E88" s="24"/>
    </row>
    <row r="89" spans="1:5" ht="57.75" thickBot="1">
      <c r="A89" s="22" t="str">
        <v xml:space="preserve">CAP-CHE-002-ZV9-008 </v>
      </c>
      <c r="B89" s="22" t="str">
        <v>Vytvoří model koloběhu vody v přírodě a zahrne do něj vliv lidské činnosti i význam pro živé organismy.</v>
      </c>
      <c r="C89" s="22" t="str">
        <v>Rozliší jednotlivé druhy vody podle jejího původu, účelu a složení a zhodnotí možnosti a limity jejich použití s oporou o platné normy</v>
      </c>
      <c r="D89" s="24"/>
      <c r="E89" s="24"/>
    </row>
    <row r="90" spans="1:5" ht="86.25" thickBot="1">
      <c r="A90" s="22" t="str">
        <v xml:space="preserve">CAP-CHE-002-ZV9-008 </v>
      </c>
      <c r="B90" s="22" t="str">
        <v>Vytvoří model koloběhu vody v přírodě a zahrne do něj vliv lidské činnosti i význam pro živé organismy.</v>
      </c>
      <c r="C90" s="22" t="str">
        <v>Spočítá svou vodní stopu (např. pomocí https://www.voda.limited/vodni-zuctovani), porovná ji s průměrnou stopou v ČR i ve světě a navrhne 3 konkrétní způsoby, jak by ji mohl snížit</v>
      </c>
      <c r="D90" s="24"/>
      <c r="E90" s="24"/>
    </row>
    <row r="91" spans="1:5" ht="57.75" thickBot="1">
      <c r="A91" s="22" t="str">
        <v xml:space="preserve">CAP-CHE-002-ZV9-008 </v>
      </c>
      <c r="B91" s="22" t="str">
        <v>Vytvoří model koloběhu vody v přírodě a zahrne do něj vliv lidské činnosti i význam pro živé organismy.</v>
      </c>
      <c r="C91" s="22" t="str">
        <v>S využitím dat porovná množství vody potřebné k přípravě vybraných zemědělských a průmyslových produktů (water footprint) </v>
      </c>
      <c r="D91" s="24"/>
      <c r="E91" s="24"/>
    </row>
    <row r="92" spans="1:5" ht="43.5" thickBot="1">
      <c r="A92" s="22" t="str">
        <v xml:space="preserve">CAP-CHE-002-ZV9-008 </v>
      </c>
      <c r="B92" s="22" t="str">
        <v>Vytvoří model koloběhu vody v přírodě a zahrne do něj vliv lidské činnosti i význam pro živé organismy.</v>
      </c>
      <c r="C92" s="22" t="str">
        <v>Ve své domácnosti změří, kolik vody vyteče na 1 minutu z kohoutku v kuchyni, v koupelně a ve sprše </v>
      </c>
      <c r="D92" s="24"/>
      <c r="E92" s="24"/>
    </row>
    <row r="93" spans="1:5" ht="43.5" thickBot="1">
      <c r="A93" s="22" t="str">
        <v xml:space="preserve">CAP-CHE-002-ZV9-008 </v>
      </c>
      <c r="B93" s="22" t="str">
        <v>Vytvoří model koloběhu vody v přírodě a zahrne do něj vliv lidské činnosti i význam pro živé organismy.</v>
      </c>
      <c r="C93" s="22" t="str">
        <v>Uvede příklady znečištění vody a možnosti její recyklace</v>
      </c>
      <c r="D93" s="24"/>
      <c r="E93" s="24"/>
    </row>
    <row r="94" spans="1:5" ht="100.5" thickBot="1">
      <c r="A94" s="22" t="str">
        <v xml:space="preserve">CAP-CHE-002-ZV9-008 </v>
      </c>
      <c r="B94" s="22" t="str">
        <v>Vytvoří model koloběhu vody v přírodě a zahrne do něj vliv lidské činnosti i význam pro živé organismy.</v>
      </c>
      <c r="C94" s="22" t="str">
        <v>Uvede tři nejčastější druhy zpracování odpadních vody z domácnosti (septik s trativodem, odvod kanalizací do čistírny odpadních vod a bezodtoková jímka) a analyzuje ten, který mají v domácnosti (jednu výhodu a jednu nevýhodu oproti ostatním)</v>
      </c>
      <c r="D94" s="24"/>
      <c r="E94" s="24"/>
    </row>
    <row r="95" spans="1:5" ht="43.5" thickBot="1">
      <c r="A95" s="22" t="str">
        <v xml:space="preserve">CAP-CHE-002-ZV9-008 </v>
      </c>
      <c r="B95" s="22" t="str">
        <v>Vytvoří model koloběhu vody v přírodě a zahrne do něj vliv lidské činnosti i význam pro živé organismy.</v>
      </c>
      <c r="C95" s="22" t="str">
        <v>Vysvětlí princip úpravny pitné vody a čističky odpadních vod, a uvede příklady těchto zařízení ve svém okolí</v>
      </c>
      <c r="D95" s="24"/>
      <c r="E95" s="24"/>
    </row>
    <row r="96" spans="1:5" ht="57.75" thickBot="1">
      <c r="A96" s="22" t="str">
        <v xml:space="preserve">CAP-CHE-002-ZV9-008 </v>
      </c>
      <c r="B96" s="22" t="str">
        <v>Vytvoří model koloběhu vody v přírodě a zahrne do něj vliv lidské činnosti i význam pro živé organismy.</v>
      </c>
      <c r="C96" s="22" t="str">
        <v>Vysvětlí, a sérií demonstrací vysvětlí princip filtrace špinavé vody, a uvede další příklady využití této separační metody doma i v průmyslu </v>
      </c>
      <c r="D96" s="24"/>
      <c r="E96" s="24"/>
    </row>
    <row r="97" spans="1:5" ht="57.75" thickBot="1">
      <c r="A97" s="22" t="str">
        <v xml:space="preserve">CAP-CHE-002-ZV9-009 </v>
      </c>
      <c r="B97" s="22" t="str">
        <v>Vysvětlí význam pedosféry a litosféry jako zdroje obživy, surovin a životního prostředí organismů včetně člověka.</v>
      </c>
      <c r="C97" s="22" t="str">
        <v>Identifikuje hlavní suroviny získávané z litosféry (např. minerály, rudy, stavební materiály) a jejich využití v průmyslu a každodenním životě</v>
      </c>
      <c r="D97" s="24"/>
      <c r="E97" s="24"/>
    </row>
    <row r="98" spans="1:5" ht="57.75" thickBot="1">
      <c r="A98" s="22" t="str">
        <v xml:space="preserve">CAP-CHE-002-ZV9-009 </v>
      </c>
      <c r="B98" s="22" t="str">
        <v>Vysvětlí význam pedosféry a litosféry jako zdroje obživy, surovin a životního prostředí organismů včetně člověka.</v>
      </c>
      <c r="C98" s="22" t="str">
        <v>U vybraných minerálů, rud a stavebních materiálů uvede prvky nebo sloučeniny, které tyto suroviny obsahují</v>
      </c>
      <c r="D98" s="24"/>
      <c r="E98" s="24"/>
    </row>
    <row r="99" spans="1:5" ht="114.75" thickBot="1">
      <c r="A99" s="22" t="str">
        <v xml:space="preserve">CAP-CHE-002-ZV9-009 </v>
      </c>
      <c r="B99" s="22" t="str">
        <v>Vysvětlí význam pedosféry a litosféry jako zdroje obživy, surovin a životního prostředí organismů včetně člověka.</v>
      </c>
      <c r="C99" s="22" t="str">
        <v>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v>
      </c>
      <c r="D99" s="24"/>
      <c r="E99" s="24"/>
    </row>
    <row r="100" spans="1:5" ht="43.5" thickBot="1">
      <c r="A100" s="22" t="str">
        <v xml:space="preserve">CAP-CHE-002-ZV9-009 </v>
      </c>
      <c r="B100" s="22" t="str">
        <v>Vysvětlí význam pedosféry a litosféry jako zdroje obživy, surovin a životního prostředí organismů včetně člověka.</v>
      </c>
      <c r="C100" s="22" t="str">
        <v>S využitím mapy uvede příklady ložisek významných surovin v ČR a v zahraničí</v>
      </c>
      <c r="D100" s="24"/>
      <c r="E100" s="24"/>
    </row>
    <row r="101" spans="1:5" ht="43.5" thickBot="1">
      <c r="A101" s="22" t="str">
        <v xml:space="preserve">CAP-CHE-002-ZV9-009 </v>
      </c>
      <c r="B101" s="22" t="str">
        <v>Vysvětlí význam pedosféry a litosféry jako zdroje obživy, surovin a životního prostředí organismů včetně člověka.</v>
      </c>
      <c r="C101" s="22" t="str">
        <v>Rozlišuje pojmy prvotní a druhotné suroviny, uvádí jejich příklady a využití</v>
      </c>
      <c r="D101" s="24"/>
      <c r="E101" s="24"/>
    </row>
    <row r="102" spans="1:5" ht="43.5" thickBot="1">
      <c r="A102" s="22" t="str">
        <v xml:space="preserve">CAP-CHE-002-ZV9-009 </v>
      </c>
      <c r="B102" s="22" t="str">
        <v>Vysvětlí význam pedosféry a litosféry jako zdroje obživy, surovin a životního prostředí organismů včetně člověka.</v>
      </c>
      <c r="C102" s="22" t="str">
        <v>Zhodnotí přínosy a rizika spojená se získáváním prvotních surovin</v>
      </c>
      <c r="D102" s="24"/>
      <c r="E102" s="24"/>
    </row>
    <row r="103" spans="1:5" ht="57.75" thickBot="1">
      <c r="A103" s="22" t="str">
        <v xml:space="preserve">CAP-CHE-002-ZV9-009 </v>
      </c>
      <c r="B103" s="22" t="str">
        <v>Vysvětlí význam pedosféry a litosféry jako zdroje obživy, surovin a životního prostředí organismů včetně člověka.</v>
      </c>
      <c r="C103" s="22" t="str">
        <v>Na příkladu konkrétního výrobku zmapuje cestu jeho výroby od prvotních surovin až po samotný produkt</v>
      </c>
      <c r="D103" s="24"/>
      <c r="E103" s="24"/>
    </row>
    <row r="104" spans="1:5" ht="57.75" thickBot="1">
      <c r="A104" s="22" t="str">
        <v xml:space="preserve">CAP-CHE-002-ZV9-009 </v>
      </c>
      <c r="B104" s="22" t="str">
        <v>Vysvětlí význam pedosféry a litosféry jako zdroje obživy, surovin a životního prostředí organismů včetně člověka.</v>
      </c>
      <c r="C104" s="22" t="str">
        <v>Rozlišuje prvky na nekovy, polokovy a kovy a uvádí charakteristické vlastnosti konkrétních zástupců těchto látek</v>
      </c>
      <c r="D104" s="24"/>
      <c r="E104" s="24"/>
    </row>
    <row r="105" spans="1:5" ht="57.75" thickBot="1">
      <c r="A105" s="22" t="str">
        <v xml:space="preserve">CAP-CHE-002-ZV9-009 </v>
      </c>
      <c r="B105" s="22" t="str">
        <v>Vysvětlí význam pedosféry a litosféry jako zdroje obživy, surovin a životního prostředí organismů včetně člověka.</v>
      </c>
      <c r="C105" s="22" t="str">
        <v>Vyjmenuje hlavní skupiny chemických látek užívaných v zemědělství a posoudí význam a dopady jejich užívání na životní prostředí</v>
      </c>
      <c r="D105" s="24"/>
      <c r="E105" s="24"/>
    </row>
    <row r="106" spans="1:5" ht="72" thickBot="1">
      <c r="A106" s="22" t="str">
        <v xml:space="preserve">CAP-CHE-002-ZV9-009 </v>
      </c>
      <c r="B106" s="22" t="str">
        <v>Vysvětlí význam pedosféry a litosféry jako zdroje obživy, surovin a životního prostředí organismů včetně člověka.</v>
      </c>
      <c r="C106" s="22" t="str">
        <v>Identifikuje hlavní skupiny látek používaných k péči o rostliny ve své domácnosti, seznamuje se s jejich chemickým složením, funkcí a pravidly zacházení s nimi </v>
      </c>
      <c r="D106" s="24"/>
      <c r="E106" s="24"/>
    </row>
    <row r="107" spans="1:5" ht="43.5" thickBot="1">
      <c r="A107" s="22" t="str">
        <v xml:space="preserve">CAP-CHE-002-ZV9-009 </v>
      </c>
      <c r="B107" s="22" t="str">
        <v>Vysvětlí význam pedosféry a litosféry jako zdroje obživy, surovin a životního prostředí organismů včetně člověka.</v>
      </c>
      <c r="C107" s="22" t="str">
        <v>S využitím statistických dat objasní spojitost mezi nadměrným užíváním hnojiv a zhoršováním kvality vody</v>
      </c>
      <c r="D107" s="24"/>
      <c r="E107" s="24"/>
    </row>
    <row r="108" spans="1:5" ht="72" thickBot="1">
      <c r="A108" s="22" t="str">
        <v xml:space="preserve">CAP-CHE-003-ZV9-010 </v>
      </c>
      <c r="B108" s="22" t="str">
        <v>Zhodnotí využívání materiálů a energetických surovin v kontextu udržitelnosti.</v>
      </c>
      <c r="C108" s="22" t="str">
        <v>Identifikuje hlavní materiály a energetické suroviny používané v průmyslu a každodenním životě (např. fosilní paliva, kovy, plasty) a stručně popíše jejich složení</v>
      </c>
      <c r="D108" s="24"/>
      <c r="E108" s="24"/>
    </row>
    <row r="109" spans="1:5" ht="57.75" thickBot="1">
      <c r="A109" s="22" t="str">
        <v xml:space="preserve">CAP-CHE-003-ZV9-010 </v>
      </c>
      <c r="B109" s="22" t="str">
        <v>Zhodnotí využívání materiálů a energetických surovin v kontextu udržitelnosti.</v>
      </c>
      <c r="C109" s="22" t="str">
        <v>Popíše základní principy získávání a zpracování fosilních paliv a jejich využití včetně dopadů na životní prostředí</v>
      </c>
      <c r="D109" s="24"/>
      <c r="E109" s="24"/>
    </row>
    <row r="110" spans="1:5" ht="57.75" thickBot="1">
      <c r="A110" s="22" t="str">
        <v xml:space="preserve">CAP-CHE-003-ZV9-010 </v>
      </c>
      <c r="B110" s="22" t="str">
        <v>Zhodnotí využívání materiálů a energetických surovin v kontextu udržitelnosti.</v>
      </c>
      <c r="C110" s="22" t="str">
        <v>Vysvětlí spojitost mezi velikostí molekuly a teplotou varu na příkladech produktů průmyslového zpracování ropy a uvede jejich využití</v>
      </c>
      <c r="D110" s="24"/>
      <c r="E110" s="24"/>
    </row>
    <row r="111" spans="1:5" ht="57.75" thickBot="1">
      <c r="A111" s="22" t="str">
        <v xml:space="preserve">CAP-CHE-003-ZV9-010 </v>
      </c>
      <c r="B111" s="22" t="str">
        <v>Zhodnotí využívání materiálů a energetických surovin v kontextu udržitelnosti.</v>
      </c>
      <c r="C111" s="22" t="str">
        <v>Porovná užívání běžných paliv (fosilních a vyráběných) jako zdrojů energie z pohledu efektu i udržitelnosti s obnovitelnými zdroji</v>
      </c>
      <c r="D111" s="24"/>
      <c r="E111" s="24"/>
    </row>
    <row r="112" spans="1:5" ht="15" thickBot="1">
      <c r="A112" s="22" t="str">
        <v>X</v>
      </c>
      <c r="B112" s="22" t="str">
        <v>X</v>
      </c>
      <c r="C112" s="22" t="str">
        <v>X</v>
      </c>
      <c r="D112" s="24"/>
      <c r="E112" s="24"/>
    </row>
    <row r="113" spans="1:5" ht="57.75" thickBot="1">
      <c r="A113" s="22" t="str">
        <v xml:space="preserve">CAP-CHE-003-ZV9-010 </v>
      </c>
      <c r="B113" s="22" t="str">
        <v>Zhodnotí využívání materiálů a energetických surovin v kontextu udržitelnosti.</v>
      </c>
      <c r="C113" s="22" t="str">
        <v>Na základě dosavadních zjištění posoudí možnosti a výzvy budoucího využití možných pohonů automobilů (alternativních i fosilních)</v>
      </c>
      <c r="D113" s="24"/>
      <c r="E113" s="24"/>
    </row>
    <row r="114" spans="1:5" ht="43.5" thickBot="1">
      <c r="A114" s="22" t="str">
        <v>CAP-CHE-003-ZV9-010</v>
      </c>
      <c r="B114" s="22" t="str">
        <v>Zhodnotí využívání materiálů a energetických surovin v kontextu udržitelnosti.</v>
      </c>
      <c r="C114" s="22" t="str">
        <v>Na příkladu plastů popíše průběh zpracování od jejich zdroje po samotné využití a možnosti recyklace</v>
      </c>
      <c r="D114" s="24"/>
      <c r="E114" s="24"/>
    </row>
    <row r="115" spans="1:5" ht="15" thickBot="1">
      <c r="A115" s="22" t="str">
        <v>X</v>
      </c>
      <c r="B115" s="22" t="str">
        <v>X</v>
      </c>
      <c r="C115" s="22" t="str">
        <v>X</v>
      </c>
      <c r="D115" s="24"/>
      <c r="E115" s="24"/>
    </row>
    <row r="116" spans="1:5" ht="86.25" thickBot="1">
      <c r="A116" s="22" t="str">
        <v>CAP-CHE-003-ZV9-010</v>
      </c>
      <c r="B116" s="22" t="str">
        <v>Zhodnotí využívání materiálů a energetických surovin v kontextu udržitelnosti.</v>
      </c>
      <c r="C116" s="22" t="str">
        <v>Zmapuje stávající opatření pro udržitelné využívání materiálů a surovin (např. recyklace, používání obnovitelných zdrojů, snižování spotřeby) a navrhne možnosti rozšíření těchto opatření</v>
      </c>
      <c r="D116" s="24"/>
      <c r="E116" s="24"/>
    </row>
    <row r="117" spans="1:5" ht="15" thickBot="1">
      <c r="A117" s="22" t="str">
        <v>X</v>
      </c>
      <c r="B117" s="22" t="str">
        <v>X</v>
      </c>
      <c r="C117" s="22" t="str">
        <v>X</v>
      </c>
      <c r="D117" s="24"/>
      <c r="E117" s="24"/>
    </row>
    <row r="118" spans="1:5" ht="86.25" thickBot="1">
      <c r="A118" s="22" t="str">
        <v>CAP-CHE-003-ZV9-012</v>
      </c>
      <c r="B118" s="22" t="str">
        <v>Na konkrétních příkladech popíše chemickou reakci jako změnu výchozích látek na produkty za uvolnění nebo spotřebování energie při přeskupování atomů a chemických vazeb.</v>
      </c>
      <c r="C118" s="22" t="str">
        <v>vytvoří diagram koloběhu uhlíku s využitím pojmů: fotosyntéza, spalování, respirace (buněčné dýchání), vznik sedimentů s obsahem uhlíku, oxid uhličitý </v>
      </c>
      <c r="D118" s="24"/>
      <c r="E118" s="24"/>
    </row>
    <row r="119" spans="1:5" ht="86.25" thickBot="1">
      <c r="A119" s="22" t="str">
        <v>CAP-CHE-003-ZV9-012</v>
      </c>
      <c r="B119" s="22" t="str">
        <v>Na konkrétních příkladech popíše chemickou reakci jako změnu výchozích látek na produkty za uvolnění nebo spotřebování energie při přeskupování atomů a chemických vazeb.</v>
      </c>
      <c r="C119" s="22" t="str">
        <v>vyjmenuje 3 konkrétní lidské aktivity, které zvyšují množství CO2 v atmosféře </v>
      </c>
      <c r="D119" s="24"/>
      <c r="E119" s="24"/>
    </row>
    <row r="120" spans="1:5" ht="86.25" thickBot="1">
      <c r="A120" s="22" t="str">
        <v>CAP-CHE-003-ZV9-012</v>
      </c>
      <c r="B120" s="22" t="str">
        <v>Na konkrétních příkladech popíše chemickou reakci jako změnu výchozích látek na produkty za uvolnění nebo spotřebování energie při přeskupování atomů a chemických vazeb.</v>
      </c>
      <c r="C120" s="22" t="str">
        <v>Vytvoří diagram koloběhu uhlíku v přírodě, vyznačí v něm přirozené i umělé zdroje uhlíku a energetické změny při jejich přeměně</v>
      </c>
      <c r="D120" s="24"/>
      <c r="E120" s="24"/>
    </row>
    <row r="121" spans="1:5" ht="86.25" thickBot="1">
      <c r="A121" s="22" t="str">
        <v>CAP-CHE-003-ZV9-012</v>
      </c>
      <c r="B121" s="22" t="str">
        <v>Na konkrétních příkladech popíše chemickou reakci jako změnu výchozích látek na produkty za uvolnění nebo spotřebování energie při přeskupování atomů a chemických vazeb.</v>
      </c>
      <c r="C121" s="22" t="str">
        <v>Na příkladech chemických reakcí (zejména hoření, fotosyntéza, buněčné dýchání) objasní, zda se při reakci energie uvolňuje nebo spotřebovává</v>
      </c>
      <c r="D121" s="24"/>
      <c r="E121" s="24"/>
    </row>
    <row r="122" spans="1:5" ht="86.25" thickBot="1">
      <c r="A122" s="22" t="str">
        <v>CAP-CHE-003-ZV9-012</v>
      </c>
      <c r="B122" s="22" t="str">
        <v>Na konkrétních příkladech popíše chemickou reakci jako změnu výchozích látek na produkty za uvolnění nebo spotřebování energie při přeskupování atomů a chemických vazeb.</v>
      </c>
      <c r="C122" s="22" t="str">
        <v>Na příkladech konkrétních sloučenin vysvětlí různé typy chemických vazeb.</v>
      </c>
      <c r="D122" s="24"/>
      <c r="E122" s="24"/>
    </row>
    <row r="123" spans="1:5" ht="86.25" thickBot="1">
      <c r="A123" s="22" t="str">
        <v>CAP-CHE-003-ZV9-012</v>
      </c>
      <c r="B123" s="22" t="str">
        <v>Na konkrétních příkladech popíše chemickou reakci jako změnu výchozích látek na produkty za uvolnění nebo spotřebování energie při přeskupování atomů a chemických vazeb.</v>
      </c>
      <c r="C123" s="22" t="str">
        <v>Změří změny teploty v průběhu vybraných chemických dějů (např. rozpouštění soli, rozpouštění hydroxidu, neutralizace, výparné teplo alkoholů apod.)</v>
      </c>
      <c r="D123" s="24"/>
      <c r="E123" s="24"/>
    </row>
    <row r="124" spans="1:5" ht="57.75" thickBot="1">
      <c r="A124" s="22" t="str">
        <v>CAP-CHE-003-ZV9-011</v>
      </c>
      <c r="B124" s="22" t="str">
        <v>Navrhne a provede pozorování, demonstrace a pokusy včetně záznamu, zpracování a prezentace jejich výsledků.</v>
      </c>
      <c r="C124" s="22" t="str">
        <v>Na základě provedeného pokusu zhodnotí, zda se mění hmotnost látky v průběhu chemické a fyzikální přeměny</v>
      </c>
      <c r="D124" s="24"/>
      <c r="E124" s="24"/>
    </row>
    <row r="125" spans="1:5" ht="57.75" thickBot="1">
      <c r="A125" s="22" t="str">
        <v>CAP-CHE-003-ZV9-011</v>
      </c>
      <c r="B125" s="22" t="str">
        <v>Navrhne a provede pozorování, demonstrace a pokusy včetně záznamu, zpracování a prezentace jejich výsledků.</v>
      </c>
      <c r="C125" s="22" t="str">
        <v>Experimentálně prokáže přítomnost vybraných látek vznikajících při reakci (např. kyslík, oxid uhličitý, kyselina, zásada)</v>
      </c>
      <c r="D125" s="24"/>
      <c r="E125" s="24"/>
    </row>
    <row r="126" spans="1:5" ht="72" thickBot="1">
      <c r="A126" s="22" t="str">
        <v>CAP-CHE-003-ZV9-011</v>
      </c>
      <c r="B126" s="22" t="str">
        <v>Navrhne a provede pozorování, demonstrace a pokusy včetně záznamu, zpracování a prezentace jejich výsledků.</v>
      </c>
      <c r="C126" s="22" t="str">
        <v>Navrhne postup a následně provede a vyhodnotí pokus s cílem ověření faktorů ovlivňujících rychlost chemické reakce (koncentrace, povrch, teplota)</v>
      </c>
      <c r="D126" s="24"/>
      <c r="E126" s="24"/>
    </row>
    <row r="127" spans="1:5" ht="57.75" thickBot="1">
      <c r="A127" s="22" t="str">
        <v>CAP-CHE-003-ZV9-013</v>
      </c>
      <c r="B127" s="22" t="str">
        <v>S pomocí různých informačních zdrojů ilustruje rozmanitost chemie a reflektuje aktuální dění v tomto vědním oboru.</v>
      </c>
      <c r="C127" s="22" t="str">
        <v>Vyhledává a shromažďuje relevantní informace o současných objevech a trendech v chemii.</v>
      </c>
      <c r="D127" s="24"/>
      <c r="E127" s="24"/>
    </row>
    <row r="128" spans="1:5" ht="57.75" thickBot="1">
      <c r="A128" s="22" t="str">
        <v>CAP-CHE-003-ZV9-013</v>
      </c>
      <c r="B128" s="22" t="str">
        <v>S pomocí různých informačních zdrojů ilustruje rozmanitost chemie a reflektuje aktuální dění v tomto vědním oboru.</v>
      </c>
      <c r="C128" s="22" t="str">
        <v>Zhodnotí příspěvek českých chemických objevů celosvětové vědě.</v>
      </c>
      <c r="D128" s="24"/>
      <c r="E128" s="24"/>
    </row>
    <row r="129" spans="1:12" ht="57.75" thickBot="1">
      <c r="A129" s="22" t="str">
        <v>CAP-CHE-003-ZV9-013</v>
      </c>
      <c r="B129" s="22" t="str">
        <v>S pomocí různých informačních zdrojů ilustruje rozmanitost chemie a reflektuje aktuální dění v tomto vědním oboru.</v>
      </c>
      <c r="C129" s="22" t="str">
        <v>S pomocí různých zdrojů posoudí relevantnost informací předkládaných v mediálních sděleních a fake news vztahujících se k oboru chemie.</v>
      </c>
      <c r="D129" s="24"/>
      <c r="E129" s="24"/>
    </row>
    <row r="130" spans="1:12" ht="57.75" thickBot="1">
      <c r="A130" s="22" t="str">
        <v>CAP-CHE-003-ZV9-013</v>
      </c>
      <c r="B130" s="22" t="str">
        <v>S pomocí různých informačních zdrojů ilustruje rozmanitost chemie a reflektuje aktuální dění v tomto vědním oboru.</v>
      </c>
      <c r="C130" s="22" t="str">
        <v>Uvede příklady inovací v chemickém výzkumu s ohledem na cíle udržitelnosti a koncept zelené chemie.</v>
      </c>
      <c r="D130" s="24"/>
      <c r="E130" s="24"/>
    </row>
    <row r="131" spans="1:12" ht="72" thickBot="1">
      <c r="A131" s="22" t="str">
        <v xml:space="preserve">CAP-CHE-003-ZV9-014 </v>
      </c>
      <c r="B131" s="22" t="str">
        <v>Zmapuje chemické (a jiné) provozy v místě svého bydliště, zjistí informace o jejich produkci a zhodnotí její vliv na kvalitu životního prostředí a vlastní život.</v>
      </c>
      <c r="C131" s="22" t="str">
        <v>Vyhledává, třídí a kriticky hodnotí informace o průmyslových a zemědělských závodech v okolí svého bydliště/ve svém regionu  </v>
      </c>
      <c r="D131" s="24"/>
      <c r="E131" s="24"/>
    </row>
    <row r="132" spans="1:12" ht="72" thickBot="1">
      <c r="A132" s="22" t="str">
        <v xml:space="preserve">CAP-CHE-003-ZV9-014 </v>
      </c>
      <c r="B132" s="22" t="str">
        <v>Zmapuje chemické (a jiné) provozy v místě svého bydliště, zjistí informace o jejich produkci a zhodnotí její vliv na kvalitu životního prostředí a vlastní život.</v>
      </c>
      <c r="C132" s="22" t="str">
        <v>Vyhledává informace o tom, jaké povinnosti mají domácnosti a firmy v kontextu ochrany přírody před znečišťováním a bezpečné likvidace odpadu </v>
      </c>
      <c r="D132" s="24"/>
      <c r="E132" s="24"/>
    </row>
    <row r="133" spans="1:12" ht="15" thickBot="1">
      <c r="A133" s="22" t="str">
        <v>X</v>
      </c>
      <c r="B133" s="22" t="str">
        <v>X</v>
      </c>
      <c r="C133" s="22" t="str">
        <v>X</v>
      </c>
      <c r="D133" s="24"/>
      <c r="E133" s="24"/>
    </row>
    <row r="134" spans="1:12" ht="100.5" thickBot="1">
      <c r="A134" s="22" t="str">
        <v xml:space="preserve">CAP-CHE-003-ZV9-014 </v>
      </c>
      <c r="B134" s="22" t="str">
        <v>Zmapuje chemické (a jiné) provozy v místě svého bydliště, zjistí informace o jejich produkci a zhodnotí její vliv na kvalitu životního prostředí a vlastní život.</v>
      </c>
      <c r="C134" s="22" t="str">
        <v>Zjišťuje informace o možnostech třídění odpadu ve své obci/městě – informace zjišťuje skrze internetové stránky obce, nebo přímo kontaktováním zástupce samosprávy, zjišťuje polohu nejbližšího sběrného místa  </v>
      </c>
      <c r="D134" s="24"/>
      <c r="E134" s="24"/>
    </row>
    <row r="135" spans="1:12" ht="86.25" thickBot="1">
      <c r="A135" s="22" t="str">
        <v xml:space="preserve">CAP-CHE-003-ZV9-014 </v>
      </c>
      <c r="B135" s="22" t="str">
        <v>Zmapuje chemické (a jiné) provozy v místě svého bydliště, zjistí informace o jejich produkci a zhodnotí její vliv na kvalitu životního prostředí a vlastní život.</v>
      </c>
      <c r="C135" s="22" t="str">
        <v>Změří množství odpadu, který vyprodukuje jeho domácnost za týden, vyhodnotí zastoupení recyklovatelné a nerecyklovatelné složky a navrhne možnosti snížení objemu produkovaného odpadu</v>
      </c>
      <c r="D135" s="24"/>
      <c r="E135" s="24"/>
    </row>
    <row r="136" spans="1:12" ht="72" thickBot="1">
      <c r="A136" s="22" t="str">
        <v xml:space="preserve">CAP-CHE-003-ZV9-014 </v>
      </c>
      <c r="B136" s="22" t="str">
        <v>Zmapuje chemické (a jiné) provozy v místě svého bydliště, zjistí informace o jejich produkci a zhodnotí její vliv na kvalitu životního prostředí a vlastní život.</v>
      </c>
      <c r="C136" s="22" t="str">
        <v>Popíše postup recyklace papíru, plastů a skla, seznámí se s jednotlivými kroky recyklace a s možnostmi využití recyklovaných materiálů  </v>
      </c>
      <c r="D136" s="24"/>
      <c r="E136" s="24"/>
    </row>
    <row r="137" spans="1:12" ht="86.25" thickBot="1">
      <c r="A137" s="22" t="str">
        <v xml:space="preserve">CAP-CHE-003-ZV9-014 </v>
      </c>
      <c r="B137" s="22" t="str">
        <v>Zmapuje chemické (a jiné) provozy v místě svého bydliště, zjistí informace o jejich produkci a zhodnotí její vliv na kvalitu životního prostředí a vlastní život.</v>
      </c>
      <c r="C137" s="22" t="str">
        <v>Zmapuje, jak je ve škole (ve třídě) nakládáno s odpadem a hledá řešení pro zlepšení stávající situace (např. skrze žákovský parlament, podnět k vedení školy); zjistí množství odpadu produkovaného školní jídelnou </v>
      </c>
      <c r="D137" s="24"/>
      <c r="E137" s="24"/>
    </row>
    <row r="138" spans="1:12" ht="72" thickBot="1">
      <c r="A138" s="22" t="str">
        <v xml:space="preserve">CAP-CHE-003-ZV9-014 </v>
      </c>
      <c r="B138" s="22" t="str">
        <v>Zmapuje chemické (a jiné) provozy v místě svého bydliště, zjistí informace o jejich produkci a zhodnotí její vliv na kvalitu životního prostředí a vlastní život.</v>
      </c>
      <c r="C138" s="22" t="str">
        <v>Diskutuje, kde v místě jeho bydliště dochází ke znečišťování vody, vzduchu a půdy, navrhuje možnosti redukce znečištění.</v>
      </c>
      <c r="D138" s="24"/>
      <c r="E138" s="24"/>
    </row>
    <row r="139" spans="1:12" ht="15" thickBot="1">
      <c r="A139" s="22" t="str">
        <v>X</v>
      </c>
      <c r="B139" s="22" t="str">
        <v>X</v>
      </c>
      <c r="C139" s="22" t="str">
        <v>X</v>
      </c>
      <c r="D139" s="24"/>
      <c r="E139" s="24"/>
    </row>
    <row r="143" spans="1:12">
      <c r="J143" s="31"/>
      <c r="K143" s="31"/>
      <c r="L143" s="31"/>
    </row>
    <row r="144" spans="1:12">
      <c r="J144" s="31"/>
      <c r="K144" s="31"/>
      <c r="L144" s="31"/>
    </row>
    <row r="274" spans="10:12">
      <c r="J274" s="31"/>
      <c r="K274" s="31"/>
      <c r="L274" s="31"/>
    </row>
    <row r="275" spans="10:12">
      <c r="J275" s="31"/>
      <c r="K275" s="31"/>
      <c r="L275" s="31"/>
    </row>
    <row r="405" spans="10:12">
      <c r="J405" s="31"/>
      <c r="K405" s="31"/>
      <c r="L405" s="31"/>
    </row>
    <row r="406" spans="10:12">
      <c r="J406" s="31"/>
      <c r="K406" s="31"/>
      <c r="L406" s="31"/>
    </row>
  </sheetData>
  <sheetProtection formatRows="0"/>
  <mergeCells count="5">
    <mergeCell ref="A11:B11"/>
    <mergeCell ref="C11:C12"/>
    <mergeCell ref="E11:E12"/>
    <mergeCell ref="A1:C1"/>
    <mergeCell ref="D11:D12"/>
  </mergeCells>
  <pageMargins left="0.59055118110236227" right="0.59055118110236227" top="0.94488188976377963" bottom="0.94488188976377963" header="0.31496062992125984" footer="0.27559055118110237"/>
  <pageSetup paperSize="8" orientation="landscape" r:id="rId1"/>
  <headerFooter>
    <oddHeader>&amp;L&amp;G</oddHeader>
    <oddFooter>&amp;L&amp;G&amp;RNávaznost OVU z RVP PV - 1. stupeň
&amp;P</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CCCCA-4084-4153-BFCC-914922E92289}">
  <dimension ref="A1:L406"/>
  <sheetViews>
    <sheetView topLeftCell="A6" zoomScale="75" zoomScaleNormal="75" workbookViewId="0">
      <selection activeCell="A3" sqref="A3"/>
    </sheetView>
  </sheetViews>
  <sheetFormatPr defaultColWidth="8.85546875" defaultRowHeight="14.25"/>
  <cols>
    <col min="1" max="1" width="23.85546875" style="5" customWidth="1"/>
    <col min="2" max="5" width="31.28515625" style="29" customWidth="1"/>
    <col min="6" max="9" width="37.42578125" style="29" customWidth="1"/>
    <col min="10" max="10" width="38.42578125" style="29" customWidth="1"/>
    <col min="11" max="12" width="35.28515625" style="29" customWidth="1"/>
    <col min="13" max="13" width="36.140625" style="5" customWidth="1"/>
    <col min="14" max="14" width="31" style="5" customWidth="1"/>
    <col min="15" max="16384" width="8.85546875" style="5"/>
  </cols>
  <sheetData>
    <row r="1" spans="1:12" ht="93.6" customHeight="1">
      <c r="A1" s="65" t="s">
        <v>341</v>
      </c>
      <c r="B1" s="65"/>
      <c r="C1" s="65"/>
      <c r="D1" s="65"/>
      <c r="E1" s="34"/>
      <c r="F1" s="27"/>
      <c r="G1" s="27"/>
      <c r="H1" s="27"/>
      <c r="I1" s="27"/>
    </row>
    <row r="2" spans="1:12" ht="15" thickBot="1">
      <c r="A2" s="14"/>
      <c r="B2" s="27"/>
      <c r="C2" s="27"/>
      <c r="D2" s="27"/>
      <c r="E2" s="27"/>
      <c r="F2" s="27"/>
      <c r="G2" s="27"/>
      <c r="H2" s="27"/>
      <c r="I2" s="27"/>
    </row>
    <row r="3" spans="1:12" ht="15.75" thickBot="1">
      <c r="A3" s="8" t="s">
        <v>3</v>
      </c>
      <c r="B3" s="42" t="str">
        <f>Předmět!B5</f>
        <v>Chemie</v>
      </c>
      <c r="C3" s="35"/>
      <c r="D3" s="27"/>
      <c r="E3" s="27"/>
      <c r="F3" s="27"/>
      <c r="G3" s="27"/>
      <c r="H3" s="27"/>
      <c r="I3" s="27"/>
    </row>
    <row r="4" spans="1:12" ht="15.75" thickBot="1">
      <c r="A4" s="8" t="s">
        <v>5</v>
      </c>
      <c r="B4" s="43" t="str">
        <f>Předmět!B6</f>
        <v>Chemie</v>
      </c>
      <c r="C4" s="36"/>
      <c r="D4" s="27"/>
      <c r="E4" s="27"/>
      <c r="F4" s="27"/>
      <c r="G4" s="27"/>
      <c r="H4" s="27"/>
      <c r="I4" s="27"/>
    </row>
    <row r="5" spans="1:12" ht="29.25" thickBot="1">
      <c r="A5" s="8" t="s">
        <v>13</v>
      </c>
      <c r="B5" s="43" t="str">
        <f>Předmět!B7</f>
        <v>Společnost pro všechny
Udržitelné prostředí</v>
      </c>
      <c r="C5" s="36"/>
      <c r="D5" s="27"/>
      <c r="E5" s="27"/>
      <c r="F5" s="27"/>
      <c r="G5" s="27"/>
      <c r="H5" s="27"/>
      <c r="I5" s="27"/>
    </row>
    <row r="6" spans="1:12" ht="114.75" thickBot="1">
      <c r="A6" s="8" t="s">
        <v>14</v>
      </c>
      <c r="B6" s="43" t="str">
        <f>Předmět!B8</f>
        <v>• k učení
• komunikační
• osobnostní a sociální
• k občanství a udržitelnosti
• k podnikavosti a pracovní
• k řešení problémů
• kulturní
• digitální</v>
      </c>
      <c r="C6" s="36"/>
      <c r="D6" s="27"/>
      <c r="E6" s="27"/>
      <c r="F6" s="27"/>
      <c r="G6" s="27"/>
      <c r="H6" s="27"/>
      <c r="I6" s="27"/>
    </row>
    <row r="7" spans="1:12" ht="29.25" thickBot="1">
      <c r="A7" s="8" t="s">
        <v>15</v>
      </c>
      <c r="B7" s="44" t="str">
        <f>Předmět!B9</f>
        <v>Čtenářská a pisatelská
Logicko-matematická</v>
      </c>
      <c r="C7" s="37"/>
      <c r="D7" s="27"/>
      <c r="E7" s="27"/>
      <c r="F7" s="27"/>
      <c r="G7" s="27"/>
      <c r="H7" s="27"/>
      <c r="I7" s="27"/>
    </row>
    <row r="8" spans="1:12" ht="15" thickBot="1">
      <c r="A8" s="14"/>
      <c r="B8" s="27"/>
      <c r="C8" s="27"/>
      <c r="D8" s="27"/>
      <c r="E8" s="27"/>
      <c r="F8" s="27"/>
      <c r="G8" s="27"/>
      <c r="H8" s="27"/>
      <c r="I8" s="27"/>
    </row>
    <row r="9" spans="1:12" ht="30" customHeight="1" thickBot="1">
      <c r="A9" s="20" t="s">
        <v>342</v>
      </c>
      <c r="B9" s="25" t="s">
        <v>343</v>
      </c>
      <c r="C9" s="26"/>
      <c r="D9" s="28"/>
      <c r="E9" s="28"/>
      <c r="F9" s="28"/>
      <c r="G9" s="27"/>
      <c r="H9" s="27"/>
      <c r="I9" s="27"/>
    </row>
    <row r="10" spans="1:12" ht="15" thickBot="1">
      <c r="A10" s="14"/>
      <c r="B10" s="27"/>
      <c r="C10" s="27"/>
      <c r="D10" s="27"/>
      <c r="E10" s="27"/>
      <c r="F10" s="27"/>
      <c r="G10" s="27"/>
      <c r="H10" s="27"/>
      <c r="I10" s="27"/>
    </row>
    <row r="11" spans="1:12" ht="15.75" thickBot="1">
      <c r="A11" s="61" t="s">
        <v>104</v>
      </c>
      <c r="B11" s="62"/>
      <c r="C11" s="91" t="s">
        <v>105</v>
      </c>
      <c r="D11" s="91" t="s">
        <v>338</v>
      </c>
      <c r="E11" s="91" t="s">
        <v>339</v>
      </c>
      <c r="F11" s="71" t="s">
        <v>229</v>
      </c>
      <c r="G11" s="71" t="s">
        <v>230</v>
      </c>
      <c r="H11" s="71" t="s">
        <v>231</v>
      </c>
      <c r="I11" s="71" t="s">
        <v>232</v>
      </c>
    </row>
    <row r="12" spans="1:12" ht="15.75" thickBot="1">
      <c r="A12" s="2" t="s">
        <v>65</v>
      </c>
      <c r="B12" s="50" t="s">
        <v>106</v>
      </c>
      <c r="C12" s="92"/>
      <c r="D12" s="92"/>
      <c r="E12" s="92"/>
      <c r="F12" s="71"/>
      <c r="G12" s="71"/>
      <c r="H12" s="71"/>
      <c r="I12" s="71"/>
      <c r="J12" s="31"/>
      <c r="K12" s="31"/>
      <c r="L12" s="31"/>
    </row>
    <row r="13" spans="1:12" ht="71.25">
      <c r="A13" s="21" t="str" cm="1">
        <f t="array" ref="A13:E139">IF('Krok 5 - Návaznost OVU z RVP PV'!A13:E139="","X",'Krok 5 - Návaznost OVU z RVP PV'!A13:E139)</f>
        <v>CAP-CHE-003-ZV9-013</v>
      </c>
      <c r="B13" s="21" t="str">
        <v>S pomocí různých informačních zdrojů ilustruje rozmanitost chemie a reflektuje aktuální dění v tomto vědním oboru.</v>
      </c>
      <c r="C13" s="21" t="str">
        <v>Na základě pozorování demonstrace s dopomocí učitele definuje chemii jako přírodovědnou disciplínu, předmět jejího zkoumání včetně souvislostí s dalšími obory</v>
      </c>
      <c r="D13" s="21" t="str">
        <v>X</v>
      </c>
      <c r="E13" s="21" t="str">
        <v>X</v>
      </c>
      <c r="F13" s="3"/>
      <c r="G13" s="3" t="s">
        <v>233</v>
      </c>
      <c r="H13" s="3"/>
      <c r="I13" s="3"/>
      <c r="J13" s="31"/>
      <c r="K13" s="31"/>
      <c r="L13" s="31"/>
    </row>
    <row r="14" spans="1:12" ht="42.75">
      <c r="A14" s="21" t="str">
        <v>CAP-CHE-001-ZV9-005</v>
      </c>
      <c r="B14" s="21" t="str">
        <v>Zhodnotí rizika práce s běžně dostupnými chemickými látkami a pracuje s nimi bezpečně.</v>
      </c>
      <c r="C14" s="21" t="str">
        <v xml:space="preserve">Demonstruje základní pravidla bezpečného chování při provádění pokusů </v>
      </c>
      <c r="D14" s="21" t="str">
        <v>X</v>
      </c>
      <c r="E14" s="21" t="str">
        <v>X</v>
      </c>
      <c r="F14" s="24"/>
      <c r="G14" s="24" t="s">
        <v>234</v>
      </c>
      <c r="H14" s="24"/>
      <c r="I14" s="24"/>
    </row>
    <row r="15" spans="1:12" ht="57">
      <c r="A15" s="21" t="str">
        <v>CAP-CHE-003-ZV9-011</v>
      </c>
      <c r="B15" s="21" t="str">
        <v>Navrhne a provede pozorování, demonstrace a pokusy včetně záznamu, zpracování a prezentace jejich výsledků.</v>
      </c>
      <c r="C15" s="21" t="str">
        <v>Ve vybraných potravinách s využitím roztoku jódu dokáže přítomnost škrobu</v>
      </c>
      <c r="D15" s="21" t="str">
        <v>X</v>
      </c>
      <c r="E15" s="21" t="str">
        <v>X</v>
      </c>
      <c r="F15" s="24"/>
      <c r="G15" s="24" t="s">
        <v>235</v>
      </c>
      <c r="H15" s="24"/>
      <c r="I15" s="24"/>
    </row>
    <row r="16" spans="1:12" ht="42.75">
      <c r="A16" s="21" t="str">
        <v xml:space="preserve">CAP-CHE-001-ZV9-002
</v>
      </c>
      <c r="B16" s="21" t="str">
        <v>Vytvoří model, kterým popíše chemické přeměny látek v lidském těle při trávení živin.</v>
      </c>
      <c r="C16" s="21" t="str">
        <v>Rozlišuje pojmy: prvek, sloučenina a směs ve správných kontextech.</v>
      </c>
      <c r="D16" s="21" t="str">
        <v>X</v>
      </c>
      <c r="E16" s="21" t="str">
        <v>X</v>
      </c>
      <c r="F16" s="24"/>
      <c r="G16" s="24" t="s">
        <v>110</v>
      </c>
      <c r="H16" s="24"/>
      <c r="I16" s="24"/>
    </row>
    <row r="17" spans="1:9" ht="71.25">
      <c r="A17" s="21" t="str">
        <v xml:space="preserve">CAP-CHE-001-ZV9-001 </v>
      </c>
      <c r="B17" s="21" t="str">
        <v>Posoudí kvalitu a složení potravin z hlediska vyváženého obsahu základních živin a aditiv.</v>
      </c>
      <c r="C17" s="21" t="str">
        <v>Určí skupiny látek obsažených v běžných potravinách a uvede konkrétní příklady přirozeně se vyskytujících a uměle dodaných složek.</v>
      </c>
      <c r="D17" s="21" t="str">
        <v>X</v>
      </c>
      <c r="E17" s="21" t="str">
        <v>X</v>
      </c>
      <c r="F17" s="24"/>
      <c r="G17" s="24" t="s">
        <v>111</v>
      </c>
      <c r="H17" s="24"/>
      <c r="I17" s="24"/>
    </row>
    <row r="18" spans="1:9" ht="71.25">
      <c r="A18" s="21" t="str">
        <v xml:space="preserve">CAP-CHE-001-ZV9-001 </v>
      </c>
      <c r="B18" s="21" t="str">
        <v>Posoudí kvalitu a složení potravin z hlediska vyváženého obsahu základních živin a aditiv.</v>
      </c>
      <c r="C18" s="21" t="str">
        <v>Vysvětlí význam jednotlivých složek potravy (bílkoviny, sacharidy, tuky, vitaminy, minerály) pro zdraví člověka a popíše rizika jejich nadbytku nebo nedostatku.</v>
      </c>
      <c r="D18" s="21" t="str">
        <v>X</v>
      </c>
      <c r="E18" s="21" t="str">
        <v>X</v>
      </c>
      <c r="F18" s="24"/>
      <c r="G18" s="24" t="s">
        <v>112</v>
      </c>
      <c r="H18" s="24"/>
      <c r="I18" s="24"/>
    </row>
    <row r="19" spans="1:9" ht="57">
      <c r="A19" s="21" t="str">
        <v xml:space="preserve">CAP-CHE-001-ZV9-001 </v>
      </c>
      <c r="B19" s="21" t="str">
        <v>Posoudí kvalitu a složení potravin z hlediska vyváženého obsahu základních živin a aditiv.</v>
      </c>
      <c r="C19" s="21" t="str">
        <v>Porovná základní a alternativní zdroje bílkovin, sacharidů a tuků a zhodnotí jejich přínos pro organismus v kontextu udržitelnosti.</v>
      </c>
      <c r="D19" s="21" t="str">
        <v>X</v>
      </c>
      <c r="E19" s="21" t="str">
        <v>X</v>
      </c>
      <c r="F19" s="24"/>
      <c r="G19" s="24" t="s">
        <v>113</v>
      </c>
      <c r="H19" s="24"/>
      <c r="I19" s="24"/>
    </row>
    <row r="20" spans="1:9">
      <c r="A20" s="21" t="str">
        <v>X</v>
      </c>
      <c r="B20" s="21" t="str">
        <v>X</v>
      </c>
      <c r="C20" s="21" t="str">
        <v>X</v>
      </c>
      <c r="D20" s="21" t="str">
        <v>X</v>
      </c>
      <c r="E20" s="21" t="str">
        <v>X</v>
      </c>
      <c r="F20" s="24"/>
      <c r="G20" s="24"/>
      <c r="H20" s="24"/>
      <c r="I20" s="24"/>
    </row>
    <row r="21" spans="1:9" ht="57">
      <c r="A21" s="21" t="str">
        <v xml:space="preserve">CAP-CHE-001-ZV9-001 </v>
      </c>
      <c r="B21" s="21" t="str">
        <v>Posoudí kvalitu a složení potravin z hlediska vyváženého obsahu základních živin a aditiv.</v>
      </c>
      <c r="C21" s="21" t="str">
        <v>Orientuje se v údajích na etiketách běžných potravin a vyhodnotí jejich energetickou hodnotu, obsah živin a aditiv.</v>
      </c>
      <c r="D21" s="21" t="str">
        <v>X</v>
      </c>
      <c r="E21" s="21" t="str">
        <v>X</v>
      </c>
      <c r="F21" s="24"/>
      <c r="G21" s="24" t="s">
        <v>114</v>
      </c>
      <c r="H21" s="24"/>
      <c r="I21" s="24"/>
    </row>
    <row r="22" spans="1:9" ht="71.25">
      <c r="A22" s="21" t="str">
        <v xml:space="preserve">CAP-CHE-001-ZV9-001 </v>
      </c>
      <c r="B22" s="21" t="str">
        <v>Posoudí kvalitu a složení potravin z hlediska vyváženého obsahu základních živin a aditiv.</v>
      </c>
      <c r="C22" s="21" t="str">
        <v>Na základě údajů o složení potravin s využitím hmotnostního zlomku porovná hmotnost vybraných látek (cukru, soli, kakaa apod.) ve srovnatelných produktech</v>
      </c>
      <c r="D22" s="21" t="str">
        <v>X</v>
      </c>
      <c r="E22" s="21" t="str">
        <v>X</v>
      </c>
      <c r="F22" s="24"/>
      <c r="G22" s="24" t="s">
        <v>344</v>
      </c>
      <c r="H22" s="24"/>
      <c r="I22" s="24"/>
    </row>
    <row r="23" spans="1:9" ht="57">
      <c r="A23" s="21" t="str">
        <v xml:space="preserve">CAP-CHE-001-ZV9-001 </v>
      </c>
      <c r="B23" s="21" t="str">
        <v>Posoudí kvalitu a složení potravin z hlediska vyváženého obsahu základních živin a aditiv.</v>
      </c>
      <c r="C23" s="21" t="str">
        <v>Vyhledá význam a vliv používání aditiv (barviva, konzervanty) v potravinářství na kvalitu potravin a zdraví člověka.</v>
      </c>
      <c r="D23" s="21" t="str">
        <v>X</v>
      </c>
      <c r="E23" s="21" t="str">
        <v>X</v>
      </c>
      <c r="F23" s="24"/>
      <c r="G23" s="24" t="s">
        <v>116</v>
      </c>
      <c r="H23" s="24"/>
      <c r="I23" s="24"/>
    </row>
    <row r="24" spans="1:9" ht="42.75">
      <c r="A24" s="21" t="str">
        <v xml:space="preserve">CAP-CHE-001-ZV9-001 </v>
      </c>
      <c r="B24" s="21" t="str">
        <v>Posoudí kvalitu a složení potravin z hlediska vyváženého obsahu základních živin a aditiv.</v>
      </c>
      <c r="C24" s="21" t="str">
        <v>Vysvětlí význam jednotného označování aditiv kódy E v kontextu sloganů "bez éček" či "bez chemie"</v>
      </c>
      <c r="D24" s="21" t="str">
        <v>X</v>
      </c>
      <c r="E24" s="21" t="str">
        <v>X</v>
      </c>
      <c r="F24" s="24"/>
      <c r="G24" s="24" t="s">
        <v>237</v>
      </c>
      <c r="H24" s="24"/>
      <c r="I24" s="24"/>
    </row>
    <row r="25" spans="1:9" ht="57">
      <c r="A25" s="21" t="str">
        <v xml:space="preserve">CAP-CHE-001-ZV9-003 </v>
      </c>
      <c r="B25" s="21" t="str">
        <v>Na vybraných příkladech ilustruje základní vlastnosti tuků, sacharidů a bílkovin a jejich funkci v organismech.</v>
      </c>
      <c r="C25" s="21" t="str">
        <v>Pokusem ověří vlastnosti sacharidů (rozpustnost ve vodě, vliv teploty na změnu struktury apod.)</v>
      </c>
      <c r="D25" s="21" t="str">
        <v>X</v>
      </c>
      <c r="E25" s="21" t="str">
        <v>X</v>
      </c>
      <c r="F25" s="24"/>
      <c r="G25" s="24" t="s">
        <v>118</v>
      </c>
      <c r="H25" s="24"/>
      <c r="I25" s="24"/>
    </row>
    <row r="26" spans="1:9" ht="71.25">
      <c r="A26" s="21" t="str">
        <v>CAP-CHE-001-ZV9-007</v>
      </c>
      <c r="B26" s="21" t="str">
        <v>Zmapuje chemické (a jiné) provozy v místě svého bydliště, zjistí informace o jejich produkci a zhodnotí její vliv na kvalitu životního prostředí a vlastní život.</v>
      </c>
      <c r="C26" s="21" t="str">
        <v>Rozlišuje pojmy atom a molekula; správně a aktivně je používá v ústní i psané komunikaci</v>
      </c>
      <c r="D26" s="21" t="str">
        <v>X</v>
      </c>
      <c r="E26" s="21" t="str">
        <v>X</v>
      </c>
      <c r="F26" s="24"/>
      <c r="G26" s="24" t="s">
        <v>239</v>
      </c>
      <c r="H26" s="24"/>
      <c r="I26" s="24"/>
    </row>
    <row r="27" spans="1:9" ht="57">
      <c r="A27" s="21" t="str">
        <v xml:space="preserve">CAP-CHE-001-ZV9-003 </v>
      </c>
      <c r="B27" s="21" t="str">
        <v>Na vybraných příkladech ilustruje základní vlastnosti tuků, sacharidů a bílkovin a jejich funkci v organismech.</v>
      </c>
      <c r="C27" s="21" t="str">
        <v>Rozliší jednodušší a složitější sacharidy a uvede jejich významné zástupce spolu s významem z hlediska příjmu v potravě</v>
      </c>
      <c r="D27" s="21" t="str">
        <v>X</v>
      </c>
      <c r="E27" s="21" t="str">
        <v>X</v>
      </c>
      <c r="F27" s="24"/>
      <c r="G27" s="24" t="s">
        <v>240</v>
      </c>
      <c r="H27" s="24"/>
      <c r="I27" s="24"/>
    </row>
    <row r="28" spans="1:9" ht="57">
      <c r="A28" s="21" t="str">
        <v xml:space="preserve">CAP-CHE-001-ZV9-003 </v>
      </c>
      <c r="B28" s="21" t="str">
        <v>Na vybraných příkladech ilustruje základní vlastnosti tuků, sacharidů a bílkovin a jejich funkci v organismech.</v>
      </c>
      <c r="C28" s="21" t="str">
        <v>Ve správných kontextech používá pojmy sacharid, cukr, škrob, celulóza, monosacharid, disacharid a polysacharid</v>
      </c>
      <c r="D28" s="21" t="str">
        <v>X</v>
      </c>
      <c r="E28" s="21" t="str">
        <v>X</v>
      </c>
      <c r="F28" s="24"/>
      <c r="G28" s="24" t="s">
        <v>241</v>
      </c>
      <c r="H28" s="24"/>
      <c r="I28" s="24"/>
    </row>
    <row r="29" spans="1:9" ht="57">
      <c r="A29" s="21" t="str">
        <v xml:space="preserve">CAP-CHE-001-ZV9-003 </v>
      </c>
      <c r="B29" s="21" t="str">
        <v>Na vybraných příkladech ilustruje základní vlastnosti tuků, sacharidů a bílkovin a jejich funkci v organismech.</v>
      </c>
      <c r="C29" s="21" t="str">
        <v>Pokusem ověří vlastnosti tuků (rozpustnost ve vodě, vliv teploty na změnu struktury; rozlišení látek na základě hustoty apod.)</v>
      </c>
      <c r="D29" s="21" t="str">
        <v>X</v>
      </c>
      <c r="E29" s="21" t="str">
        <v>X</v>
      </c>
      <c r="F29" s="24"/>
      <c r="G29" s="24" t="s">
        <v>242</v>
      </c>
      <c r="H29" s="24"/>
      <c r="I29" s="24"/>
    </row>
    <row r="30" spans="1:9" ht="57">
      <c r="A30" s="21" t="str">
        <v xml:space="preserve">CAP-CHE-001-ZV9-003 </v>
      </c>
      <c r="B30" s="21" t="str">
        <v>Na vybraných příkladech ilustruje základní vlastnosti tuků, sacharidů a bílkovin a jejich funkci v organismech.</v>
      </c>
      <c r="C30" s="21" t="str">
        <v>Rozliší druhy tuků podle jejich původu a skupenství a uvede jejich vliv na zdraví člověka</v>
      </c>
      <c r="D30" s="21" t="str">
        <v>X</v>
      </c>
      <c r="E30" s="21" t="str">
        <v>X</v>
      </c>
      <c r="F30" s="24"/>
      <c r="G30" s="24" t="s">
        <v>243</v>
      </c>
      <c r="H30" s="24"/>
      <c r="I30" s="24"/>
    </row>
    <row r="31" spans="1:9" ht="57">
      <c r="A31" s="21" t="str">
        <v xml:space="preserve">CAP-CHE-001-ZV9-003 </v>
      </c>
      <c r="B31" s="21" t="str">
        <v>Na vybraných příkladech ilustruje základní vlastnosti tuků, sacharidů a bílkovin a jejich funkci v organismech.</v>
      </c>
      <c r="C31" s="21" t="str">
        <v>Ve správných kontextech používá pojmy tuk, olej, vyšší mastná kyselina</v>
      </c>
      <c r="D31" s="21" t="str">
        <v>X</v>
      </c>
      <c r="E31" s="21" t="str">
        <v>X</v>
      </c>
      <c r="F31" s="24"/>
      <c r="G31" s="24" t="s">
        <v>244</v>
      </c>
      <c r="H31" s="24"/>
      <c r="I31" s="24"/>
    </row>
    <row r="32" spans="1:9" ht="57">
      <c r="A32" s="21" t="str">
        <v xml:space="preserve">CAP-CHE-001-ZV9-003 </v>
      </c>
      <c r="B32" s="21" t="str">
        <v>Na vybraných příkladech ilustruje základní vlastnosti tuků, sacharidů a bílkovin a jejich funkci v organismech.</v>
      </c>
      <c r="C32" s="21" t="str">
        <v>Pokusem ověří vlastnosti bílkovin (vliv teploty na změnu struktury, denaturace bílkovin apod.)</v>
      </c>
      <c r="D32" s="21" t="str">
        <v>X</v>
      </c>
      <c r="E32" s="21" t="str">
        <v>X</v>
      </c>
      <c r="F32" s="24"/>
      <c r="G32" s="24" t="s">
        <v>245</v>
      </c>
      <c r="H32" s="24"/>
      <c r="I32" s="24"/>
    </row>
    <row r="33" spans="1:9" ht="57">
      <c r="A33" s="21" t="str">
        <v xml:space="preserve">CAP-CHE-001-ZV9-003 </v>
      </c>
      <c r="B33" s="21" t="str">
        <v>Na vybraných příkladech ilustruje základní vlastnosti tuků, sacharidů a bílkovin a jejich funkci v organismech.</v>
      </c>
      <c r="C33" s="21" t="str">
        <v>Ve správných kontextech používá pojmy bílkovina, protein a aminokyselina</v>
      </c>
      <c r="D33" s="21" t="str">
        <v>X</v>
      </c>
      <c r="E33" s="21" t="str">
        <v>X</v>
      </c>
      <c r="F33" s="24"/>
      <c r="G33" s="24" t="s">
        <v>246</v>
      </c>
      <c r="H33" s="24"/>
      <c r="I33" s="24"/>
    </row>
    <row r="34" spans="1:9" ht="57">
      <c r="A34" s="21" t="str">
        <v xml:space="preserve">CAP-CHE-001-ZV9-002 </v>
      </c>
      <c r="B34" s="21" t="str">
        <v xml:space="preserve">Vytvoří model, kterým popíše chemické přeměny látek v lidském těle při trávení živin.
</v>
      </c>
      <c r="C34" s="21" t="str">
        <v>S využitím modelu lidského těla popíše trávení základních živin (sacharidy, tuky, bílkoviny)</v>
      </c>
      <c r="D34" s="21" t="str">
        <v>X</v>
      </c>
      <c r="E34" s="21" t="str">
        <v>X</v>
      </c>
      <c r="F34" s="24"/>
      <c r="G34" s="24" t="s">
        <v>247</v>
      </c>
      <c r="H34" s="24"/>
      <c r="I34" s="24"/>
    </row>
    <row r="35" spans="1:9" ht="57">
      <c r="A35" s="21" t="str">
        <v xml:space="preserve">CAP-CHE-001-ZV9-002 </v>
      </c>
      <c r="B35" s="21" t="str">
        <v xml:space="preserve">Vytvoří model, kterým popíše chemické přeměny látek v lidském těle při trávení živin.
</v>
      </c>
      <c r="C35" s="21" t="str">
        <v>Vysvětlí pojmy enzym a hormon a na příkladech typických vysvětlí jejich funkci v lidském těle.</v>
      </c>
      <c r="D35" s="21" t="str">
        <v>X</v>
      </c>
      <c r="E35" s="21" t="str">
        <v>X</v>
      </c>
      <c r="F35" s="24"/>
      <c r="G35" s="24" t="s">
        <v>128</v>
      </c>
      <c r="H35" s="24"/>
      <c r="I35" s="24"/>
    </row>
    <row r="36" spans="1:9" ht="57">
      <c r="A36" s="21" t="str">
        <v xml:space="preserve">CAP-CHE-001-ZV9-003 </v>
      </c>
      <c r="B36" s="21" t="str">
        <v>Na vybraných příkladech ilustruje základní vlastnosti tuků, sacharidů a bílkovin a jejich funkci v organismech.</v>
      </c>
      <c r="C36" s="21" t="str">
        <v>Na modelu lidského těla uvede typická místa výskytu sacharidů, tuků a bílkovin ve vztahu k jejich funkci, vlastnostem a jejich trávení</v>
      </c>
      <c r="D36" s="21" t="str">
        <v>X</v>
      </c>
      <c r="E36" s="21" t="str">
        <v>X</v>
      </c>
      <c r="F36" s="24"/>
      <c r="G36" s="24" t="s">
        <v>248</v>
      </c>
      <c r="H36" s="24"/>
      <c r="I36" s="24"/>
    </row>
    <row r="37" spans="1:9" ht="57">
      <c r="A37" s="21" t="str">
        <v>CAP-CHE-001-ZV9-002</v>
      </c>
      <c r="B37" s="21" t="str">
        <v xml:space="preserve">Vytvoří model, kterým popíše chemické přeměny látek v lidském těle při trávení živin.
</v>
      </c>
      <c r="C37" s="21" t="str">
        <v>Porovná jednotlivé složky potravy z energetického hlediska, vysvětlí rychlost jejich odbourávání a množství uvolněné energie.</v>
      </c>
      <c r="D37" s="21" t="str">
        <v>X</v>
      </c>
      <c r="E37" s="21" t="str">
        <v>X</v>
      </c>
      <c r="F37" s="24"/>
      <c r="G37" s="24" t="s">
        <v>130</v>
      </c>
      <c r="H37" s="24"/>
      <c r="I37" s="24"/>
    </row>
    <row r="38" spans="1:9" ht="57">
      <c r="A38" s="21" t="str">
        <v xml:space="preserve">CAP-CHE-001-ZV9-003 </v>
      </c>
      <c r="B38" s="21" t="str">
        <v>Na vybraných příkladech ilustruje základní vlastnosti tuků, sacharidů a bílkovin a jejich funkci v organismech.</v>
      </c>
      <c r="C38" s="21" t="str">
        <v>Porovná funkce různých typů sacharidů, tuků a bílkovin v organizmech</v>
      </c>
      <c r="D38" s="21" t="str">
        <v>X</v>
      </c>
      <c r="E38" s="21" t="str">
        <v>X</v>
      </c>
      <c r="F38" s="24"/>
      <c r="G38" s="24" t="s">
        <v>249</v>
      </c>
      <c r="H38" s="24"/>
      <c r="I38" s="24"/>
    </row>
    <row r="39" spans="1:9" ht="57">
      <c r="A39" s="21" t="str">
        <v xml:space="preserve">CAP-CHE-001-ZV9-002 </v>
      </c>
      <c r="B39" s="21" t="str">
        <v xml:space="preserve">Vytvoří model, kterým popíše chemické přeměny látek v lidském těle při trávení živin.
</v>
      </c>
      <c r="C39" s="21" t="str">
        <v>Popíše účinky a rizika zneužívání alkaloidů, omamných a psychoaktivních látek, včetně jejich vlivu na lidské tělo.</v>
      </c>
      <c r="D39" s="21" t="str">
        <v>X</v>
      </c>
      <c r="E39" s="21" t="str">
        <v>X</v>
      </c>
      <c r="F39" s="24"/>
      <c r="G39" s="24" t="s">
        <v>132</v>
      </c>
      <c r="H39" s="24"/>
      <c r="I39" s="24"/>
    </row>
    <row r="40" spans="1:9" ht="42.75">
      <c r="A40" s="21" t="str">
        <v>CAP-CHE-001-ZV9-005</v>
      </c>
      <c r="B40" s="21" t="str">
        <v>Zhodnotí rizika práce s běžně dostupnými chemickými látkami a pracuje s nimi bezpečně.</v>
      </c>
      <c r="C40" s="21" t="str">
        <v xml:space="preserve">Demonstruje základní pravidla bezpečného chování při provádění pokusů </v>
      </c>
      <c r="D40" s="21" t="str">
        <v>X</v>
      </c>
      <c r="E40" s="21" t="str">
        <v>X</v>
      </c>
      <c r="F40" s="24"/>
      <c r="G40" s="24" t="s">
        <v>234</v>
      </c>
      <c r="H40" s="24"/>
      <c r="I40" s="24"/>
    </row>
    <row r="41" spans="1:9" ht="57">
      <c r="A41" s="21" t="str">
        <v xml:space="preserve">CAP-CHE-001-ZV9-004 </v>
      </c>
      <c r="B41" s="21" t="str">
        <v>Na příkladech chemického složení a vlastností látek běžně užívaných v domácnosti zdůvodní možnosti a limity jejich využití.</v>
      </c>
      <c r="C41" s="21" t="str">
        <v>Experimentálně zjistí a porovná pH běžně dostupných roztoků látek</v>
      </c>
      <c r="D41" s="21" t="str">
        <v>X</v>
      </c>
      <c r="E41" s="21" t="str">
        <v>X</v>
      </c>
      <c r="F41" s="24"/>
      <c r="G41" s="24" t="s">
        <v>250</v>
      </c>
      <c r="H41" s="24"/>
      <c r="I41" s="24"/>
    </row>
    <row r="42" spans="1:9" ht="57">
      <c r="A42" s="21" t="str">
        <v xml:space="preserve">CAP-CHE-001-ZV9-004 </v>
      </c>
      <c r="B42" s="21" t="str">
        <v>Na příkladech chemického složení a vlastností látek běžně užívaných v domácnosti zdůvodní možnosti a limity jejich využití.</v>
      </c>
      <c r="C42" s="21" t="str">
        <v>Uvede příklady běžných kyselin a zásad a jejich využití v domácnosti</v>
      </c>
      <c r="D42" s="21" t="str">
        <v>X</v>
      </c>
      <c r="E42" s="21" t="str">
        <v>X</v>
      </c>
      <c r="F42" s="24"/>
      <c r="G42" s="24" t="s">
        <v>251</v>
      </c>
      <c r="H42" s="24"/>
      <c r="I42" s="24"/>
    </row>
    <row r="43" spans="1:9" ht="57">
      <c r="A43" s="21" t="str">
        <v xml:space="preserve">CAP-CHE-001-ZV9-004 </v>
      </c>
      <c r="B43" s="21" t="str">
        <v>Na příkladech chemického složení a vlastností látek běžně užívaných v domácnosti zdůvodní možnosti a limity jejich využití.</v>
      </c>
      <c r="C43" s="21" t="str">
        <v>Vysvětlí rozdíl mezi kyselinou a zásadou z hlediska pH</v>
      </c>
      <c r="D43" s="21" t="str">
        <v>X</v>
      </c>
      <c r="E43" s="21" t="str">
        <v>X</v>
      </c>
      <c r="F43" s="24"/>
      <c r="G43" s="24" t="s">
        <v>252</v>
      </c>
      <c r="H43" s="24"/>
      <c r="I43" s="24"/>
    </row>
    <row r="44" spans="1:9" ht="57">
      <c r="A44" s="21" t="str">
        <v>CAP-CHE-003-ZV9-013</v>
      </c>
      <c r="B44" s="21" t="str">
        <v>S pomocí různých informačních zdrojů ilustruje rozmanitost chemie a reflektuje aktuální dění v tomto vědním oboru.</v>
      </c>
      <c r="C44" s="21" t="str">
        <v>S využitím acidobazických indikátorů demonstruje změnu pH vyvolanou přidáním kyseliny/zásady</v>
      </c>
      <c r="D44" s="21" t="str">
        <v>X</v>
      </c>
      <c r="E44" s="21" t="str">
        <v>X</v>
      </c>
      <c r="F44" s="24"/>
      <c r="G44" s="24" t="s">
        <v>253</v>
      </c>
      <c r="H44" s="24"/>
      <c r="I44" s="24"/>
    </row>
    <row r="45" spans="1:9" ht="57">
      <c r="A45" s="21" t="str">
        <v xml:space="preserve">CAP-CHE-001-ZV9-004 </v>
      </c>
      <c r="B45" s="21" t="str">
        <v>Na příkladech chemického složení a vlastností látek běžně užívaných v domácnosti zdůvodní možnosti a limity jejich využití.</v>
      </c>
      <c r="C45" s="21" t="str">
        <v>Popíše vztah mezi hodnotou pH a možnostmi použití látek</v>
      </c>
      <c r="D45" s="21" t="str">
        <v>X</v>
      </c>
      <c r="E45" s="21" t="str">
        <v>X</v>
      </c>
      <c r="F45" s="24"/>
      <c r="G45" s="24" t="s">
        <v>254</v>
      </c>
      <c r="H45" s="24"/>
      <c r="I45" s="24"/>
    </row>
    <row r="46" spans="1:9" ht="57">
      <c r="A46" s="21" t="str">
        <v xml:space="preserve">CAP-CHE-001-ZV9-004 </v>
      </c>
      <c r="B46" s="21" t="str">
        <v>Na příkladech chemického složení a vlastností látek běžně užívaných v domácnosti zdůvodní možnosti a limity jejich využití.</v>
      </c>
      <c r="C46" s="21" t="str">
        <v>Vysvětlí souvislosti mezi kvalitou vody a jejím pH</v>
      </c>
      <c r="D46" s="21" t="str">
        <v>X</v>
      </c>
      <c r="E46" s="21" t="str">
        <v>X</v>
      </c>
      <c r="F46" s="24"/>
      <c r="G46" s="24" t="s">
        <v>255</v>
      </c>
      <c r="H46" s="24"/>
      <c r="I46" s="24"/>
    </row>
    <row r="47" spans="1:9" ht="57">
      <c r="A47" s="21" t="str">
        <v xml:space="preserve">CAP-CHE-001-ZV9-004 </v>
      </c>
      <c r="B47" s="21" t="str">
        <v>Na příkladech chemického složení a vlastností látek běžně užívaných v domácnosti zdůvodní možnosti a limity jejich využití.</v>
      </c>
      <c r="C47" s="21" t="str">
        <v>Navrhne řešení modelových situací zhoršené kvality vody v bazénu</v>
      </c>
      <c r="D47" s="21" t="str">
        <v>X</v>
      </c>
      <c r="E47" s="21" t="str">
        <v>X</v>
      </c>
      <c r="F47" s="24"/>
      <c r="G47" s="24" t="s">
        <v>256</v>
      </c>
      <c r="H47" s="24"/>
      <c r="I47" s="24"/>
    </row>
    <row r="48" spans="1:9" ht="57">
      <c r="A48" s="21" t="str">
        <v xml:space="preserve">CAP-CHE-001-ZV9-004 </v>
      </c>
      <c r="B48" s="21" t="str">
        <v>Na příkladech chemického složení a vlastností látek běžně užívaných v domácnosti zdůvodní možnosti a limity jejich využití.</v>
      </c>
      <c r="C48" s="21" t="str">
        <v>Navrhne a provede pokus ověřující vliv složení zálivky na růst rostliny</v>
      </c>
      <c r="D48" s="21" t="str">
        <v>X</v>
      </c>
      <c r="E48" s="21" t="str">
        <v>X</v>
      </c>
      <c r="F48" s="24"/>
      <c r="G48" s="24" t="s">
        <v>257</v>
      </c>
      <c r="H48" s="24"/>
      <c r="I48" s="24"/>
    </row>
    <row r="49" spans="1:9" ht="57">
      <c r="A49" s="21" t="str">
        <v xml:space="preserve">CAP-CHE-001-ZV9-004 </v>
      </c>
      <c r="B49" s="21" t="str">
        <v>Na příkladech chemického složení a vlastností látek běžně užívaných v domácnosti zdůvodní možnosti a limity jejich využití.</v>
      </c>
      <c r="C49" s="21" t="str">
        <v>Popíše složení základních hnojiv a jejich význam pro růst rostliny</v>
      </c>
      <c r="D49" s="21" t="str">
        <v>X</v>
      </c>
      <c r="E49" s="21" t="str">
        <v>X</v>
      </c>
      <c r="F49" s="24"/>
      <c r="G49" s="24" t="s">
        <v>258</v>
      </c>
      <c r="H49" s="24"/>
      <c r="I49" s="24"/>
    </row>
    <row r="50" spans="1:9" ht="71.25">
      <c r="A50" s="21" t="str">
        <v xml:space="preserve">CAP-CHE-001-ZV9-004 </v>
      </c>
      <c r="B50" s="21" t="str">
        <v>Na příkladech chemického složení a vlastností látek běžně užívaných v domácnosti zdůvodní možnosti a limity jejich využití.</v>
      </c>
      <c r="C50" s="21" t="str">
        <v>Na základě údajů o složení hnojiva s využitím hmotnostního zlomku s využitím grafiky porovná zastoupení dusíku, fosforu a draslíku v různých hnojivech</v>
      </c>
      <c r="D50" s="21" t="str">
        <v>X</v>
      </c>
      <c r="E50" s="21" t="str">
        <v>X</v>
      </c>
      <c r="F50" s="24"/>
      <c r="G50" s="24" t="s">
        <v>259</v>
      </c>
      <c r="H50" s="24"/>
      <c r="I50" s="24"/>
    </row>
    <row r="51" spans="1:9" ht="57">
      <c r="A51" s="21" t="str">
        <v xml:space="preserve">CAP-CHE-001-ZV9-004 </v>
      </c>
      <c r="B51" s="21" t="str">
        <v>Na příkladech chemického složení a vlastností látek běžně užívaných v domácnosti zdůvodní možnosti a limity jejich využití.</v>
      </c>
      <c r="C51" s="21" t="str">
        <v>Vyhledá negativní účinky hnojiv a pesticidů na životní prostředí a zdraví člověka</v>
      </c>
      <c r="D51" s="21" t="str">
        <v>X</v>
      </c>
      <c r="E51" s="21" t="str">
        <v>X</v>
      </c>
      <c r="F51" s="24"/>
      <c r="G51" s="24" t="s">
        <v>260</v>
      </c>
      <c r="H51" s="24"/>
      <c r="I51" s="24"/>
    </row>
    <row r="52" spans="1:9" ht="71.25">
      <c r="A52" s="21" t="str">
        <v xml:space="preserve">CAP-CHE-001-ZV9-004 </v>
      </c>
      <c r="B52" s="21" t="str">
        <v>Na příkladech chemického složení a vlastností látek běžně užívaných v domácnosti zdůvodní možnosti a limity jejich využití.</v>
      </c>
      <c r="C52" s="21" t="str">
        <v>Rozezná látky používané k dezinfekci a odstraňování nežádoucích organismů (bakterie, hmyz, hlodavci, plevele, písně, řasy apod.)</v>
      </c>
      <c r="D52" s="21" t="str">
        <v>X</v>
      </c>
      <c r="E52" s="21" t="str">
        <v>X</v>
      </c>
      <c r="F52" s="24"/>
      <c r="G52" s="24" t="s">
        <v>261</v>
      </c>
      <c r="H52" s="24"/>
      <c r="I52" s="24"/>
    </row>
    <row r="53" spans="1:9" ht="43.5" thickBot="1">
      <c r="A53" s="21" t="str">
        <v>CAP-CHE-001-ZV9-005</v>
      </c>
      <c r="B53" s="21" t="str">
        <v>Zhodnotí rizika práce s běžně dostupnými chemickými látkami a pracuje s nimi bezpečně.</v>
      </c>
      <c r="C53" s="21" t="str">
        <v>Interpretuje význam výstražných symbolů a uvádí k nim konkrétní příklady látek.</v>
      </c>
      <c r="D53" s="21" t="str">
        <v>X</v>
      </c>
      <c r="E53" s="21" t="str">
        <v>X</v>
      </c>
      <c r="F53" s="24"/>
      <c r="G53" s="24" t="s">
        <v>145</v>
      </c>
      <c r="H53" s="24"/>
      <c r="I53" s="24"/>
    </row>
    <row r="54" spans="1:9" ht="43.5" thickBot="1">
      <c r="A54" s="21" t="str">
        <v>CAP-CHE-001-ZV9-005</v>
      </c>
      <c r="B54" s="21" t="str">
        <v>Zhodnotí rizika práce s běžně dostupnými chemickými látkami a pracuje s nimi bezpečně.</v>
      </c>
      <c r="C54" s="21" t="str">
        <v>Simuluje správný postup při nejčastějších nehodách při práci s chemickými látkami.</v>
      </c>
      <c r="D54" s="21" t="str">
        <v>X</v>
      </c>
      <c r="E54" s="21" t="str">
        <v>X</v>
      </c>
      <c r="F54" s="24"/>
      <c r="G54" s="24" t="s">
        <v>146</v>
      </c>
      <c r="H54" s="24"/>
      <c r="I54" s="24"/>
    </row>
    <row r="55" spans="1:9" ht="57.75" thickBot="1">
      <c r="A55" s="21" t="str">
        <v>CAP-CHE-001-ZV9-005</v>
      </c>
      <c r="B55" s="21" t="str">
        <v>Zhodnotí rizika práce s běžně dostupnými chemickými látkami a pracuje s nimi bezpečně.</v>
      </c>
      <c r="C55" s="21" t="str">
        <v>Na modelových příkladech práce s běžně dostupnými chemickými látkami zhodnotí příklady správného a nesprávného zacházení s nimi.</v>
      </c>
      <c r="D55" s="21" t="str">
        <v>X</v>
      </c>
      <c r="E55" s="21" t="str">
        <v>X</v>
      </c>
      <c r="F55" s="24"/>
      <c r="G55" s="24" t="s">
        <v>147</v>
      </c>
      <c r="H55" s="24"/>
      <c r="I55" s="24"/>
    </row>
    <row r="56" spans="1:9" ht="57.75" thickBot="1">
      <c r="A56" s="21" t="str">
        <v xml:space="preserve">CAP-CHE-001-ZV9-004 </v>
      </c>
      <c r="B56" s="21" t="str">
        <v>Na příkladech chemického složení a vlastností látek běžně užívaných v domácnosti zdůvodní možnosti a limity jejich využití.</v>
      </c>
      <c r="C56" s="21" t="str">
        <v>Objasní roli vybraných drogistických přípravků v domácnosti (kosmetické, mýdla a prací prostředky) a uvede jejich příklady</v>
      </c>
      <c r="D56" s="21" t="str">
        <v>X</v>
      </c>
      <c r="E56" s="21" t="str">
        <v>X</v>
      </c>
      <c r="F56" s="24"/>
      <c r="G56" s="24" t="s">
        <v>262</v>
      </c>
      <c r="H56" s="24"/>
      <c r="I56" s="24"/>
    </row>
    <row r="57" spans="1:9" ht="57.75" thickBot="1">
      <c r="A57" s="21" t="str">
        <v xml:space="preserve">CAP-CHE-001-ZV9-004 </v>
      </c>
      <c r="B57" s="21" t="str">
        <v>Na příkladech chemického složení a vlastností látek běžně užívaných v domácnosti zdůvodní možnosti a limity jejich využití.</v>
      </c>
      <c r="C57" s="21" t="str">
        <v>Vysvětlí funkci aktivních látek ve vybraných drogistických produktech</v>
      </c>
      <c r="D57" s="21" t="str">
        <v>X</v>
      </c>
      <c r="E57" s="21" t="str">
        <v>X</v>
      </c>
      <c r="F57" s="24"/>
      <c r="G57" s="24" t="s">
        <v>263</v>
      </c>
      <c r="H57" s="24"/>
      <c r="I57" s="24"/>
    </row>
    <row r="58" spans="1:9" ht="57.75" thickBot="1">
      <c r="A58" s="21" t="str">
        <v xml:space="preserve">CAP-CHE-001-ZV9-004 </v>
      </c>
      <c r="B58" s="21" t="str">
        <v>Na příkladech chemického složení a vlastností látek běžně užívaných v domácnosti zdůvodní možnosti a limity jejich využití.</v>
      </c>
      <c r="C58" s="21" t="str">
        <v>Volí vhodné rozpouštědlo k odstranění konkrétních nečistot</v>
      </c>
      <c r="D58" s="21" t="str">
        <v>X</v>
      </c>
      <c r="E58" s="21" t="str">
        <v>X</v>
      </c>
      <c r="F58" s="24"/>
      <c r="G58" s="24" t="s">
        <v>264</v>
      </c>
      <c r="H58" s="24"/>
      <c r="I58" s="24"/>
    </row>
    <row r="59" spans="1:9" ht="57.75" thickBot="1">
      <c r="A59" s="21" t="str">
        <v xml:space="preserve">CAP-CHE-001-ZV9-004 </v>
      </c>
      <c r="B59" s="21" t="str">
        <v>Na příkladech chemického složení a vlastností látek běžně užívaných v domácnosti zdůvodní možnosti a limity jejich využití.</v>
      </c>
      <c r="C59" s="21" t="str">
        <v>Připraví vybrané kosmetické produkty (např. mýdlo, balzám na rty, rtěnka, šumivá koule do koupele apod.)</v>
      </c>
      <c r="D59" s="21" t="str">
        <v>X</v>
      </c>
      <c r="E59" s="21" t="str">
        <v>X</v>
      </c>
      <c r="F59" s="24"/>
      <c r="G59" s="24" t="s">
        <v>265</v>
      </c>
      <c r="H59" s="24"/>
      <c r="I59" s="24"/>
    </row>
    <row r="60" spans="1:9" ht="57.75" thickBot="1">
      <c r="A60" s="21" t="str">
        <v>CAP-CHE-001-ZV9-005</v>
      </c>
      <c r="B60" s="21" t="str">
        <v>Zhodnotí rizika práce s běžně dostupnými chemickými látkami a pracuje s nimi bezpečně.</v>
      </c>
      <c r="C60" s="21" t="str">
        <v>Na modelových příkladech práce s běžně dostupnými chemickými látkami zhodnotí příklady správného a nesprávného zacházení s nimi.</v>
      </c>
      <c r="D60" s="21" t="str">
        <v>X</v>
      </c>
      <c r="E60" s="21" t="str">
        <v>X</v>
      </c>
      <c r="F60" s="24"/>
      <c r="G60" s="24" t="s">
        <v>147</v>
      </c>
      <c r="H60" s="24"/>
      <c r="I60" s="24"/>
    </row>
    <row r="61" spans="1:9" ht="72" thickBot="1">
      <c r="A61" s="21" t="str">
        <v>CAP-CHE-001-ZV9-005</v>
      </c>
      <c r="B61" s="21" t="str">
        <v>Zhodnotí rizika práce s běžně dostupnými chemickými látkami a pracuje s nimi bezpečně.</v>
      </c>
      <c r="C61" s="21" t="str">
        <v>Na základě dostupných informací posoudí nebezpečné vlastnosti konkrétního výrobku a určí správný postup pro použití a nakládání s výrobkem.</v>
      </c>
      <c r="D61" s="21" t="str">
        <v>X</v>
      </c>
      <c r="E61" s="21" t="str">
        <v>X</v>
      </c>
      <c r="F61" s="24"/>
      <c r="G61" s="24" t="s">
        <v>152</v>
      </c>
      <c r="H61" s="24"/>
      <c r="I61" s="24"/>
    </row>
    <row r="62" spans="1:9" ht="72" thickBot="1">
      <c r="A62" s="21" t="str">
        <v xml:space="preserve">CAP-CHE-002-ZV9-006 </v>
      </c>
      <c r="B62" s="21" t="str">
        <v>Analyzuje a interpretuje dostupná data o složení ovzduší v ČR i ve svém okolí.</v>
      </c>
      <c r="C62" s="21" t="str">
        <v>Porovnává koncentrace hlavních složek vzduchu (např. dusík, kyslík, oxid uhličitý) a na datech z dostupných zdrojů identifikuje rozdíly v různých lokalitách</v>
      </c>
      <c r="D62" s="21" t="str">
        <v>X</v>
      </c>
      <c r="E62" s="21" t="str">
        <v>X</v>
      </c>
      <c r="F62" s="24"/>
      <c r="G62" s="24"/>
      <c r="H62" s="24" t="s">
        <v>266</v>
      </c>
      <c r="I62" s="24"/>
    </row>
    <row r="63" spans="1:9" ht="43.5" thickBot="1">
      <c r="A63" s="21" t="str">
        <v xml:space="preserve">CAP-CHE-002-ZV9-006 </v>
      </c>
      <c r="B63" s="21" t="str">
        <v>Analyzuje a interpretuje dostupná data o složení ovzduší v ČR i ve svém okolí.</v>
      </c>
      <c r="C63" s="21" t="str">
        <v>Rozlišuje mezi jednotlivými složkami vzduchu a zapíše je chemickou značkou či vzorcem.</v>
      </c>
      <c r="D63" s="21" t="str">
        <v>X</v>
      </c>
      <c r="E63" s="21" t="str">
        <v>X</v>
      </c>
      <c r="F63" s="24"/>
      <c r="G63" s="24"/>
      <c r="H63" s="24" t="s">
        <v>154</v>
      </c>
      <c r="I63" s="24"/>
    </row>
    <row r="64" spans="1:9" ht="72" thickBot="1">
      <c r="A64" s="21" t="str">
        <v xml:space="preserve">CAP-CHE-002-ZV9-006 </v>
      </c>
      <c r="B64" s="21" t="str">
        <v>Analyzuje a interpretuje dostupná data o složení ovzduší v ČR i ve svém okolí.</v>
      </c>
      <c r="C64" s="21" t="str">
        <v>Rozlišuje pojmy směs, chemicky čistá látka, prvek, sloučenina, atom, molekula, roztok a správně a aktivně je používá v ústní i psané komunikaci</v>
      </c>
      <c r="D64" s="21" t="str">
        <v>X</v>
      </c>
      <c r="E64" s="21" t="str">
        <v>X</v>
      </c>
      <c r="F64" s="24"/>
      <c r="G64" s="24"/>
      <c r="H64" s="24" t="s">
        <v>267</v>
      </c>
      <c r="I64" s="24"/>
    </row>
    <row r="65" spans="1:9" ht="57.75" thickBot="1">
      <c r="A65" s="21" t="str">
        <v xml:space="preserve">CAP-CHE-002-ZV9-006 </v>
      </c>
      <c r="B65" s="21" t="str">
        <v>Analyzuje a interpretuje dostupná data o složení ovzduší v ČR i ve svém okolí.</v>
      </c>
      <c r="C65" s="21" t="str">
        <v>Interpretuje data o složení ovzduší v kontextu platných norem a doporučení (např. limity WHO, česká legislativa)</v>
      </c>
      <c r="D65" s="21" t="str">
        <v>X</v>
      </c>
      <c r="E65" s="21" t="str">
        <v>X</v>
      </c>
      <c r="F65" s="24"/>
      <c r="G65" s="24"/>
      <c r="H65" s="24" t="s">
        <v>268</v>
      </c>
      <c r="I65" s="24"/>
    </row>
    <row r="66" spans="1:9" ht="43.5" thickBot="1">
      <c r="A66" s="21" t="str">
        <v xml:space="preserve">CAP-CHE-002-ZV9-006 </v>
      </c>
      <c r="B66" s="21" t="str">
        <v>Analyzuje a interpretuje dostupná data o složení ovzduší v ČR i ve svém okolí.</v>
      </c>
      <c r="C66" s="21" t="str">
        <v>Vysvětlí přínos měření kvality ovzduší v různých místech</v>
      </c>
      <c r="D66" s="21" t="str">
        <v>X</v>
      </c>
      <c r="E66" s="21" t="str">
        <v>X</v>
      </c>
      <c r="F66" s="24"/>
      <c r="G66" s="24"/>
      <c r="H66" s="24" t="s">
        <v>269</v>
      </c>
      <c r="I66" s="24"/>
    </row>
    <row r="67" spans="1:9" ht="57.75" thickBot="1">
      <c r="A67" s="21" t="str">
        <v xml:space="preserve">CAP-CHE-002-ZV9-006 </v>
      </c>
      <c r="B67" s="21" t="str">
        <v>Analyzuje a interpretuje dostupná data o složení ovzduší v ČR i ve svém okolí.</v>
      </c>
      <c r="C67" s="21" t="str">
        <v>Vysvětlí vliv koncentrace znečišťujících látek (např. prachové částice, oxidy dusíku, oxid siřičitý) na kvalitu ovzduší</v>
      </c>
      <c r="D67" s="21" t="str">
        <v>X</v>
      </c>
      <c r="E67" s="21" t="str">
        <v>X</v>
      </c>
      <c r="F67" s="24"/>
      <c r="G67" s="24"/>
      <c r="H67" s="24" t="s">
        <v>270</v>
      </c>
      <c r="I67" s="24"/>
    </row>
    <row r="68" spans="1:9" ht="72" thickBot="1">
      <c r="A68" s="21" t="str">
        <v xml:space="preserve">CAP-CHE-002-ZV9-007 </v>
      </c>
      <c r="B68" s="21" t="str">
        <v>Schématem znázorní příčiny a projevy znečišťování ovzduší vlivem lidské činnosti včetně kroků k jeho omezování.</v>
      </c>
      <c r="C68" s="21" t="str">
        <v>Orientuje se v možnostech poskytovaných dat na portálu ČHMÚ z hlediska ochrany ovzduší a jejich hodnocení v rámci celé ČR a daném regionu </v>
      </c>
      <c r="D68" s="21" t="str">
        <v>X</v>
      </c>
      <c r="E68" s="21" t="str">
        <v>X</v>
      </c>
      <c r="F68" s="24"/>
      <c r="G68" s="24"/>
      <c r="H68" s="24" t="s">
        <v>271</v>
      </c>
      <c r="I68" s="24"/>
    </row>
    <row r="69" spans="1:9" ht="86.25" thickBot="1">
      <c r="A69" s="21" t="str">
        <v xml:space="preserve">CAP-CHE-002-ZV9-007 </v>
      </c>
      <c r="B69" s="21" t="str">
        <v>Schématem znázorní příčiny a projevy znečišťování ovzduší vlivem lidské činnosti včetně kroků k jeho omezování.</v>
      </c>
      <c r="C69" s="21" t="str">
        <v>Vyhledá informace o vybraných polutantech ve vybraném regionu (oxidy síry, oxidy dusíku a prachové částice) na portálu ČHMÚ v aplikaci Automatizovaného Imisního Monitoringu (AIM) </v>
      </c>
      <c r="D69" s="21" t="str">
        <v>X</v>
      </c>
      <c r="E69" s="21" t="str">
        <v>X</v>
      </c>
      <c r="F69" s="24"/>
      <c r="G69" s="24"/>
      <c r="H69" s="24" t="s">
        <v>272</v>
      </c>
      <c r="I69" s="24"/>
    </row>
    <row r="70" spans="1:9" ht="57.75" thickBot="1">
      <c r="A70" s="21" t="str">
        <v xml:space="preserve">CAP-CHE-002-ZV9-007 </v>
      </c>
      <c r="B70" s="21" t="str">
        <v>Schématem znázorní příčiny a projevy znečišťování ovzduší vlivem lidské činnosti včetně kroků k jeho omezování.</v>
      </c>
      <c r="C70" s="21" t="str">
        <v>Navrhne možnosti omezení lidské činnosti způsobující produkci polutantů  </v>
      </c>
      <c r="D70" s="21" t="str">
        <v>X</v>
      </c>
      <c r="E70" s="21" t="str">
        <v>X</v>
      </c>
      <c r="F70" s="24"/>
      <c r="G70" s="24"/>
      <c r="H70" s="24" t="s">
        <v>273</v>
      </c>
      <c r="I70" s="24"/>
    </row>
    <row r="71" spans="1:9" ht="57.75" thickBot="1">
      <c r="A71" s="21" t="str">
        <v xml:space="preserve">CAP-CHE-002-ZV9-007 </v>
      </c>
      <c r="B71" s="21" t="str">
        <v>Schématem znázorní příčiny a projevy znečišťování ovzduší vlivem lidské činnosti včetně kroků k jeho omezování.</v>
      </c>
      <c r="C71" s="21" t="str">
        <v>Posoudí vliv oxidů dusíku a oxidů síry na vznik kyselých dešťů a odhadne možnost vzniku kyselých dešťů ve vybraném regionu </v>
      </c>
      <c r="D71" s="21" t="str">
        <v>X</v>
      </c>
      <c r="E71" s="21" t="str">
        <v>X</v>
      </c>
      <c r="F71" s="24"/>
      <c r="G71" s="24"/>
      <c r="H71" s="24" t="s">
        <v>274</v>
      </c>
      <c r="I71" s="24"/>
    </row>
    <row r="72" spans="1:9" ht="57.75" thickBot="1">
      <c r="A72" s="21" t="str">
        <v>CAP-CHE-002-ZV9-007</v>
      </c>
      <c r="B72" s="21" t="str">
        <v>Schématem znázorní příčiny a projevy znečišťování ovzduší vlivem lidské činnosti včetně kroků k jeho omezování.</v>
      </c>
      <c r="C72" s="21" t="str">
        <v>Zhodnotí význam automatizovaného imisního monitoringu (AIM) v ČR a okolních státech jako nástroje na ochranu ovzduší  </v>
      </c>
      <c r="D72" s="21" t="str">
        <v>X</v>
      </c>
      <c r="E72" s="21" t="str">
        <v>X</v>
      </c>
      <c r="F72" s="24"/>
      <c r="G72" s="24"/>
      <c r="H72" s="24" t="s">
        <v>275</v>
      </c>
      <c r="I72" s="24"/>
    </row>
    <row r="73" spans="1:9" ht="57.75" thickBot="1">
      <c r="A73" s="21" t="str">
        <v>CAP-CHE-002-ZV9-007</v>
      </c>
      <c r="B73" s="21" t="str">
        <v>Schématem znázorní příčiny a projevy znečišťování ovzduší vlivem lidské činnosti včetně kroků k jeho omezování.</v>
      </c>
      <c r="C73" s="21" t="str">
        <v>Popíše procesy, kterými se znečišťující látky dostávají do ovzduší</v>
      </c>
      <c r="D73" s="21" t="str">
        <v>X</v>
      </c>
      <c r="E73" s="21" t="str">
        <v>X</v>
      </c>
      <c r="F73" s="24"/>
      <c r="G73" s="24"/>
      <c r="H73" s="24" t="s">
        <v>276</v>
      </c>
      <c r="I73" s="24"/>
    </row>
    <row r="74" spans="1:9" ht="57.75" thickBot="1">
      <c r="A74" s="21" t="str">
        <v>CAP-CHE-002-ZV9-007</v>
      </c>
      <c r="B74" s="21" t="str">
        <v>Schématem znázorní příčiny a projevy znečišťování ovzduší vlivem lidské činnosti včetně kroků k jeho omezování.</v>
      </c>
      <c r="C74" s="21" t="str">
        <v>Vysvětlí, jakými procesy se předchází přítomnosti znečišťujících látek v ovzduší</v>
      </c>
      <c r="D74" s="21" t="str">
        <v>X</v>
      </c>
      <c r="E74" s="21" t="str">
        <v>X</v>
      </c>
      <c r="F74" s="24"/>
      <c r="G74" s="24"/>
      <c r="H74" s="24" t="s">
        <v>277</v>
      </c>
      <c r="I74" s="24"/>
    </row>
    <row r="75" spans="1:9" ht="57.75" thickBot="1">
      <c r="A75" s="21" t="str">
        <v>CAP-CHE-002-ZV9-007</v>
      </c>
      <c r="B75" s="21" t="str">
        <v>Schématem znázorní příčiny a projevy znečišťování ovzduší vlivem lidské činnosti včetně kroků k jeho omezování.</v>
      </c>
      <c r="C75" s="21" t="str">
        <v>S využitím jednoduchého schématu simuluje a diskutuje podstatu a důsledky skleníkového efektu</v>
      </c>
      <c r="D75" s="21" t="str">
        <v>X</v>
      </c>
      <c r="E75" s="21" t="str">
        <v>X</v>
      </c>
      <c r="F75" s="24"/>
      <c r="G75" s="24"/>
      <c r="H75" s="24" t="s">
        <v>278</v>
      </c>
      <c r="I75" s="24"/>
    </row>
    <row r="76" spans="1:9" ht="57.75" thickBot="1">
      <c r="A76" s="21" t="str">
        <v>CAP-CHE-002-ZV9-007</v>
      </c>
      <c r="B76" s="21" t="str">
        <v>Schématem znázorní příčiny a projevy znečišťování ovzduší vlivem lidské činnosti včetně kroků k jeho omezování.</v>
      </c>
      <c r="C76" s="21" t="str">
        <v>Diskutuje příčiny a důsledky zesilování skleníkového efektu vlivem lidské činnosti</v>
      </c>
      <c r="D76" s="21" t="str">
        <v>X</v>
      </c>
      <c r="E76" s="21" t="str">
        <v>X</v>
      </c>
      <c r="F76" s="24"/>
      <c r="G76" s="24"/>
      <c r="H76" s="24" t="s">
        <v>279</v>
      </c>
      <c r="I76" s="24"/>
    </row>
    <row r="77" spans="1:9" ht="72" thickBot="1">
      <c r="A77" s="21" t="str">
        <v>CAP-CHE-002-ZV9-007</v>
      </c>
      <c r="B77" s="21" t="str">
        <v>Schématem znázorní příčiny a projevy znečišťování ovzduší vlivem lidské činnosti včetně kroků k jeho omezování.</v>
      </c>
      <c r="C77" s="21" t="str">
        <v>Na základě vědeckých zjištění navrhuje konkrétní možnosti zmírnění dopadů skleníkového efektu v místě svého bydliště, ve své škole, ve své rodině</v>
      </c>
      <c r="D77" s="21" t="str">
        <v>X</v>
      </c>
      <c r="E77" s="21" t="str">
        <v>X</v>
      </c>
      <c r="F77" s="24"/>
      <c r="G77" s="24"/>
      <c r="H77" s="24" t="s">
        <v>280</v>
      </c>
      <c r="I77" s="24"/>
    </row>
    <row r="78" spans="1:9" ht="57.75" thickBot="1">
      <c r="A78" s="21" t="str">
        <v>CAP-CHE-002-ZV9-007</v>
      </c>
      <c r="B78" s="21" t="str">
        <v>Schématem znázorní příčiny a projevy znečišťování ovzduší vlivem lidské činnosti včetně kroků k jeho omezování.</v>
      </c>
      <c r="C78" s="21" t="str">
        <v>Diskutuje příčiny vzniku a důsledky působení kyselých dešťů na lokální úrovni, v ČR i ve světě</v>
      </c>
      <c r="D78" s="21" t="str">
        <v>X</v>
      </c>
      <c r="E78" s="21" t="str">
        <v>X</v>
      </c>
      <c r="F78" s="24"/>
      <c r="G78" s="24"/>
      <c r="H78" s="24" t="s">
        <v>281</v>
      </c>
      <c r="I78" s="24"/>
    </row>
    <row r="79" spans="1:9" ht="57.75" thickBot="1">
      <c r="A79" s="21" t="str">
        <v>CAP-CHE-002-ZV9-007</v>
      </c>
      <c r="B79" s="21" t="str">
        <v>Schématem znázorní příčiny a projevy znečišťování ovzduší vlivem lidské činnosti včetně kroků k jeho omezování.</v>
      </c>
      <c r="C79" s="21" t="str">
        <v>Navrhne konkrétní kroky, kterými by mohla jeho rodina, kraj, celá ČR snížit produkci kyselinotvorných oxidů</v>
      </c>
      <c r="D79" s="21" t="str">
        <v>X</v>
      </c>
      <c r="E79" s="21" t="str">
        <v>X</v>
      </c>
      <c r="F79" s="24"/>
      <c r="G79" s="24"/>
      <c r="H79" s="24" t="s">
        <v>282</v>
      </c>
      <c r="I79" s="24"/>
    </row>
    <row r="80" spans="1:9" ht="57.75" thickBot="1">
      <c r="A80" s="21" t="str">
        <v>CAP-CHE-002-ZV9-007</v>
      </c>
      <c r="B80" s="21" t="str">
        <v>Schématem znázorní příčiny a projevy znečišťování ovzduší vlivem lidské činnosti včetně kroků k jeho omezování.</v>
      </c>
      <c r="C80" s="21" t="str">
        <v>Objasní změny v tloušťce ozonové vrstvy a zhodnotí dopady na život na Zemi v případě jejího zeslabování i obnovy</v>
      </c>
      <c r="D80" s="21" t="str">
        <v>X</v>
      </c>
      <c r="E80" s="21" t="str">
        <v>X</v>
      </c>
      <c r="F80" s="24"/>
      <c r="G80" s="24"/>
      <c r="H80" s="24" t="s">
        <v>283</v>
      </c>
      <c r="I80" s="24"/>
    </row>
    <row r="81" spans="1:9" ht="72" thickBot="1">
      <c r="A81" s="21" t="str">
        <v>CAP-CHE-002-ZV9-007</v>
      </c>
      <c r="B81" s="21" t="str">
        <v>Schématem znázorní příčiny a projevy znečišťování ovzduší vlivem lidské činnosti včetně kroků k jeho omezování.</v>
      </c>
      <c r="C81" s="21" t="str">
        <v>Vysvětlí rozdíl a objasní příčiny vzniku oxidačního a redukčního typu smogu, uvede konkrétní kroky, kterými by bylo možné předcházet jejich vzniku</v>
      </c>
      <c r="D81" s="21" t="str">
        <v>X</v>
      </c>
      <c r="E81" s="21" t="str">
        <v>X</v>
      </c>
      <c r="F81" s="24"/>
      <c r="G81" s="24"/>
      <c r="H81" s="24" t="s">
        <v>284</v>
      </c>
      <c r="I81" s="24"/>
    </row>
    <row r="82" spans="1:9" ht="86.25" thickBot="1">
      <c r="A82" s="21" t="str">
        <v xml:space="preserve">CAP-CHE-002-ZV9-006 </v>
      </c>
      <c r="B82" s="21" t="str">
        <v>Analyzuje a interpretuje dostupná data o složení ovzduší v ČR i ve svém okolí.</v>
      </c>
      <c r="C82" s="21" t="str">
        <v>Na příkladech z reálného života vysvětlí základní vlastnosti plynů (hustota vzduchu v závislosti na teplotě, rozdíly hustoty běžných plynů, zkapalňování plynů, podporuje nebo nepodporuje hoření apod.)</v>
      </c>
      <c r="D82" s="21" t="str">
        <v>X</v>
      </c>
      <c r="E82" s="21" t="str">
        <v>X</v>
      </c>
      <c r="F82" s="24"/>
      <c r="G82" s="24"/>
      <c r="H82" s="24" t="s">
        <v>285</v>
      </c>
      <c r="I82" s="24"/>
    </row>
    <row r="83" spans="1:9" ht="57.75" thickBot="1">
      <c r="A83" s="21" t="str">
        <v xml:space="preserve">CAP-CHE-002-ZV9-008 </v>
      </c>
      <c r="B83" s="21" t="str">
        <v>Vytvoří model koloběhu vody v přírodě a zahrne do něj vliv lidské činnosti i význam pro živé organismy.</v>
      </c>
      <c r="C83" s="21" t="str">
        <v>Znázorní základní fáze koloběhu vody (výpar, kondenzace, srážky, vsakování, odtok) včetně popisu těchto procesů</v>
      </c>
      <c r="D83" s="21" t="str">
        <v>X</v>
      </c>
      <c r="E83" s="21" t="str">
        <v>X</v>
      </c>
      <c r="F83" s="24"/>
      <c r="G83" s="24"/>
      <c r="H83" s="24" t="s">
        <v>286</v>
      </c>
      <c r="I83" s="24"/>
    </row>
    <row r="84" spans="1:9" ht="57.75" thickBot="1">
      <c r="A84" s="21" t="str">
        <v xml:space="preserve">CAP-CHE-002-ZV9-008 </v>
      </c>
      <c r="B84" s="21" t="str">
        <v>Vytvoří model koloběhu vody v přírodě a zahrne do něj vliv lidské činnosti i význam pro živé organismy.</v>
      </c>
      <c r="C84" s="21" t="str">
        <v>Shrne vliv lidské činnosti na koloběh vody (např. urbanizace, zemědělství, znečišťování vodních zdrojů, stavba přehrad)</v>
      </c>
      <c r="D84" s="21" t="str">
        <v>X</v>
      </c>
      <c r="E84" s="21" t="str">
        <v>X</v>
      </c>
      <c r="F84" s="24"/>
      <c r="G84" s="24"/>
      <c r="H84" s="24" t="s">
        <v>287</v>
      </c>
      <c r="I84" s="24"/>
    </row>
    <row r="85" spans="1:9" ht="57.75" thickBot="1">
      <c r="A85" s="21" t="str">
        <v xml:space="preserve">CAP-CHE-002-ZV9-008 </v>
      </c>
      <c r="B85" s="21" t="str">
        <v>Vytvoří model koloběhu vody v přírodě a zahrne do něj vliv lidské činnosti i význam pro živé organismy.</v>
      </c>
      <c r="C85" s="21" t="str">
        <v>Zohlední dopady změn v koloběhu vody způsobené lidskou činností (např. změny v distribuci srážek, sucho, záplavy).</v>
      </c>
      <c r="D85" s="21" t="str">
        <v>X</v>
      </c>
      <c r="E85" s="21" t="str">
        <v>X</v>
      </c>
      <c r="F85" s="24"/>
      <c r="G85" s="24"/>
      <c r="H85" s="24" t="s">
        <v>176</v>
      </c>
      <c r="I85" s="24"/>
    </row>
    <row r="86" spans="1:9" ht="57.75" thickBot="1">
      <c r="A86" s="21" t="str">
        <v xml:space="preserve">CAP-CHE-002-ZV9-008 </v>
      </c>
      <c r="B86" s="21" t="str">
        <v>Vytvoří model koloběhu vody v přírodě a zahrne do něj vliv lidské činnosti i význam pro živé organismy.</v>
      </c>
      <c r="C86" s="21" t="str">
        <v>S pomocí mapy popíše nerovnoměrné rozložení zdrojů pitné vody na Zemi </v>
      </c>
      <c r="D86" s="21" t="str">
        <v>X</v>
      </c>
      <c r="E86" s="21" t="str">
        <v>X</v>
      </c>
      <c r="F86" s="24"/>
      <c r="G86" s="24"/>
      <c r="H86" s="24" t="s">
        <v>288</v>
      </c>
      <c r="I86" s="24"/>
    </row>
    <row r="87" spans="1:9" ht="57.75" thickBot="1">
      <c r="A87" s="21" t="str">
        <v xml:space="preserve">CAP-CHE-002-ZV9-008 </v>
      </c>
      <c r="B87" s="21" t="str">
        <v>Vytvoří model koloběhu vody v přírodě a zahrne do něj vliv lidské činnosti i význam pro živé organismy.</v>
      </c>
      <c r="C87" s="21" t="str">
        <v>Vysvětlí spojitost vzniku vodního kamene s tvrdostí vody s pomocí pojmů množství iontů vápníku a hořčíku ve vodě </v>
      </c>
      <c r="D87" s="21" t="str">
        <v>X</v>
      </c>
      <c r="E87" s="21" t="str">
        <v>X</v>
      </c>
      <c r="F87" s="24"/>
      <c r="G87" s="24"/>
      <c r="H87" s="24" t="s">
        <v>289</v>
      </c>
      <c r="I87" s="24"/>
    </row>
    <row r="88" spans="1:9" ht="57.75" thickBot="1">
      <c r="A88" s="21" t="str">
        <v xml:space="preserve">CAP-CHE-002-ZV9-008 </v>
      </c>
      <c r="B88" s="21" t="str">
        <v>Vytvoří model koloběhu vody v přírodě a zahrne do něj vliv lidské činnosti i význam pro živé organismy.</v>
      </c>
      <c r="C88" s="21" t="str">
        <v>S pomocí mapy tvrdosti vody v ČR a s chemickým rozborem vody rozhodne, kde je větší/menší šance vzniku vodního kamene </v>
      </c>
      <c r="D88" s="21" t="str">
        <v>X</v>
      </c>
      <c r="E88" s="21" t="str">
        <v>X</v>
      </c>
      <c r="F88" s="24"/>
      <c r="G88" s="24"/>
      <c r="H88" s="24" t="s">
        <v>290</v>
      </c>
      <c r="I88" s="24"/>
    </row>
    <row r="89" spans="1:9" ht="57.75" thickBot="1">
      <c r="A89" s="21" t="str">
        <v xml:space="preserve">CAP-CHE-002-ZV9-008 </v>
      </c>
      <c r="B89" s="21" t="str">
        <v>Vytvoří model koloběhu vody v přírodě a zahrne do něj vliv lidské činnosti i význam pro živé organismy.</v>
      </c>
      <c r="C89" s="21" t="str">
        <v>Rozliší jednotlivé druhy vody podle jejího původu, účelu a složení a zhodnotí možnosti a limity jejich použití s oporou o platné normy</v>
      </c>
      <c r="D89" s="21" t="str">
        <v>X</v>
      </c>
      <c r="E89" s="21" t="str">
        <v>X</v>
      </c>
      <c r="F89" s="24"/>
      <c r="G89" s="24"/>
      <c r="H89" s="24" t="s">
        <v>291</v>
      </c>
      <c r="I89" s="24"/>
    </row>
    <row r="90" spans="1:9" ht="100.5" thickBot="1">
      <c r="A90" s="21" t="str">
        <v xml:space="preserve">CAP-CHE-002-ZV9-008 </v>
      </c>
      <c r="B90" s="21" t="str">
        <v>Vytvoří model koloběhu vody v přírodě a zahrne do něj vliv lidské činnosti i význam pro živé organismy.</v>
      </c>
      <c r="C90" s="21" t="str">
        <v>Spočítá svou vodní stopu (např. pomocí https://www.voda.limited/vodni-zuctovani), porovná ji s průměrnou stopou v ČR i ve světě a navrhne 3 konkrétní způsoby, jak by ji mohl snížit</v>
      </c>
      <c r="D90" s="21" t="str">
        <v>X</v>
      </c>
      <c r="E90" s="21" t="str">
        <v>X</v>
      </c>
      <c r="F90" s="24"/>
      <c r="G90" s="24"/>
      <c r="H90" s="24" t="s">
        <v>292</v>
      </c>
      <c r="I90" s="24"/>
    </row>
    <row r="91" spans="1:9" ht="57.75" thickBot="1">
      <c r="A91" s="21" t="str">
        <v xml:space="preserve">CAP-CHE-002-ZV9-008 </v>
      </c>
      <c r="B91" s="21" t="str">
        <v>Vytvoří model koloběhu vody v přírodě a zahrne do něj vliv lidské činnosti i význam pro živé organismy.</v>
      </c>
      <c r="C91" s="21" t="str">
        <v>S využitím dat porovná množství vody potřebné k přípravě vybraných zemědělských a průmyslových produktů (water footprint) </v>
      </c>
      <c r="D91" s="21" t="str">
        <v>X</v>
      </c>
      <c r="E91" s="21" t="str">
        <v>X</v>
      </c>
      <c r="F91" s="24"/>
      <c r="G91" s="24"/>
      <c r="H91" s="24" t="s">
        <v>293</v>
      </c>
      <c r="I91" s="24"/>
    </row>
    <row r="92" spans="1:9" ht="57.75" thickBot="1">
      <c r="A92" s="21" t="str">
        <v xml:space="preserve">CAP-CHE-002-ZV9-008 </v>
      </c>
      <c r="B92" s="21" t="str">
        <v>Vytvoří model koloběhu vody v přírodě a zahrne do něj vliv lidské činnosti i význam pro živé organismy.</v>
      </c>
      <c r="C92" s="21" t="str">
        <v>Ve své domácnosti změří, kolik vody vyteče na 1 minutu z kohoutku v kuchyni, v koupelně a ve sprše </v>
      </c>
      <c r="D92" s="21" t="str">
        <v>X</v>
      </c>
      <c r="E92" s="21" t="str">
        <v>X</v>
      </c>
      <c r="F92" s="24"/>
      <c r="G92" s="24"/>
      <c r="H92" s="24" t="s">
        <v>294</v>
      </c>
      <c r="I92" s="24"/>
    </row>
    <row r="93" spans="1:9" ht="57.75" thickBot="1">
      <c r="A93" s="21" t="str">
        <v xml:space="preserve">CAP-CHE-002-ZV9-008 </v>
      </c>
      <c r="B93" s="21" t="str">
        <v>Vytvoří model koloběhu vody v přírodě a zahrne do něj vliv lidské činnosti i význam pro živé organismy.</v>
      </c>
      <c r="C93" s="21" t="str">
        <v>Uvede příklady znečištění vody a možnosti její recyklace</v>
      </c>
      <c r="D93" s="21" t="str">
        <v>X</v>
      </c>
      <c r="E93" s="21" t="str">
        <v>X</v>
      </c>
      <c r="F93" s="24"/>
      <c r="G93" s="24"/>
      <c r="H93" s="24" t="s">
        <v>295</v>
      </c>
      <c r="I93" s="24"/>
    </row>
    <row r="94" spans="1:9" ht="114.75" thickBot="1">
      <c r="A94" s="21" t="str">
        <v xml:space="preserve">CAP-CHE-002-ZV9-008 </v>
      </c>
      <c r="B94" s="21" t="str">
        <v>Vytvoří model koloběhu vody v přírodě a zahrne do něj vliv lidské činnosti i význam pro živé organismy.</v>
      </c>
      <c r="C94" s="21" t="str">
        <v>Uvede tři nejčastější druhy zpracování odpadních vody z domácnosti (septik s trativodem, odvod kanalizací do čistírny odpadních vod a bezodtoková jímka) a analyzuje ten, který mají v domácnosti (jednu výhodu a jednu nevýhodu oproti ostatním)</v>
      </c>
      <c r="D94" s="21" t="str">
        <v>X</v>
      </c>
      <c r="E94" s="21" t="str">
        <v>X</v>
      </c>
      <c r="F94" s="24"/>
      <c r="G94" s="24"/>
      <c r="H94" s="24" t="s">
        <v>296</v>
      </c>
      <c r="I94" s="24"/>
    </row>
    <row r="95" spans="1:9" ht="57.75" thickBot="1">
      <c r="A95" s="21" t="str">
        <v xml:space="preserve">CAP-CHE-002-ZV9-008 </v>
      </c>
      <c r="B95" s="21" t="str">
        <v>Vytvoří model koloběhu vody v přírodě a zahrne do něj vliv lidské činnosti i význam pro živé organismy.</v>
      </c>
      <c r="C95" s="21" t="str">
        <v>Vysvětlí princip úpravny pitné vody a čističky odpadních vod, a uvede příklady těchto zařízení ve svém okolí</v>
      </c>
      <c r="D95" s="21" t="str">
        <v>X</v>
      </c>
      <c r="E95" s="21" t="str">
        <v>X</v>
      </c>
      <c r="F95" s="24"/>
      <c r="G95" s="24"/>
      <c r="H95" s="24" t="s">
        <v>297</v>
      </c>
      <c r="I95" s="24"/>
    </row>
    <row r="96" spans="1:9" ht="72" thickBot="1">
      <c r="A96" s="21" t="str">
        <v xml:space="preserve">CAP-CHE-002-ZV9-008 </v>
      </c>
      <c r="B96" s="21" t="str">
        <v>Vytvoří model koloběhu vody v přírodě a zahrne do něj vliv lidské činnosti i význam pro živé organismy.</v>
      </c>
      <c r="C96" s="21" t="str">
        <v>Vysvětlí, a sérií demonstrací vysvětlí princip filtrace špinavé vody, a uvede další příklady využití této separační metody doma i v průmyslu </v>
      </c>
      <c r="D96" s="21" t="str">
        <v>X</v>
      </c>
      <c r="E96" s="21" t="str">
        <v>X</v>
      </c>
      <c r="F96" s="24"/>
      <c r="G96" s="24"/>
      <c r="H96" s="24" t="s">
        <v>298</v>
      </c>
      <c r="I96" s="24"/>
    </row>
    <row r="97" spans="1:9" ht="57.75" thickBot="1">
      <c r="A97" s="21" t="str">
        <v xml:space="preserve">CAP-CHE-002-ZV9-009 </v>
      </c>
      <c r="B97" s="21" t="str">
        <v>Vysvětlí význam pedosféry a litosféry jako zdroje obživy, surovin a životního prostředí organismů včetně člověka.</v>
      </c>
      <c r="C97" s="21" t="str">
        <v>Identifikuje hlavní suroviny získávané z litosféry (např. minerály, rudy, stavební materiály) a jejich využití v průmyslu a každodenním životě</v>
      </c>
      <c r="D97" s="21" t="str">
        <v>X</v>
      </c>
      <c r="E97" s="21" t="str">
        <v>X</v>
      </c>
      <c r="F97" s="24"/>
      <c r="G97" s="24"/>
      <c r="H97" s="24" t="s">
        <v>299</v>
      </c>
      <c r="I97" s="24"/>
    </row>
    <row r="98" spans="1:9" ht="57.75" thickBot="1">
      <c r="A98" s="21" t="str">
        <v xml:space="preserve">CAP-CHE-002-ZV9-009 </v>
      </c>
      <c r="B98" s="21" t="str">
        <v>Vysvětlí význam pedosféry a litosféry jako zdroje obživy, surovin a životního prostředí organismů včetně člověka.</v>
      </c>
      <c r="C98" s="21" t="str">
        <v>U vybraných minerálů, rud a stavebních materiálů uvede prvky nebo sloučeniny, které tyto suroviny obsahují</v>
      </c>
      <c r="D98" s="21" t="str">
        <v>X</v>
      </c>
      <c r="E98" s="21" t="str">
        <v>X</v>
      </c>
      <c r="F98" s="24"/>
      <c r="G98" s="24"/>
      <c r="H98" s="24" t="s">
        <v>300</v>
      </c>
      <c r="I98" s="24"/>
    </row>
    <row r="99" spans="1:9" ht="114.75" thickBot="1">
      <c r="A99" s="21" t="str">
        <v xml:space="preserve">CAP-CHE-002-ZV9-009 </v>
      </c>
      <c r="B99" s="21" t="str">
        <v>Vysvětlí význam pedosféry a litosféry jako zdroje obživy, surovin a životního prostředí organismů včetně člověka.</v>
      </c>
      <c r="C99" s="21" t="str">
        <v>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v>
      </c>
      <c r="D99" s="21" t="str">
        <v>X</v>
      </c>
      <c r="E99" s="21" t="str">
        <v>X</v>
      </c>
      <c r="F99" s="24"/>
      <c r="G99" s="24"/>
      <c r="H99" s="24" t="s">
        <v>301</v>
      </c>
      <c r="I99" s="24"/>
    </row>
    <row r="100" spans="1:9" ht="57.75" thickBot="1">
      <c r="A100" s="21" t="str">
        <v xml:space="preserve">CAP-CHE-002-ZV9-009 </v>
      </c>
      <c r="B100" s="21" t="str">
        <v>Vysvětlí význam pedosféry a litosféry jako zdroje obživy, surovin a životního prostředí organismů včetně člověka.</v>
      </c>
      <c r="C100" s="21" t="str">
        <v>S využitím mapy uvede příklady ložisek významných surovin v ČR a v zahraničí</v>
      </c>
      <c r="D100" s="21" t="str">
        <v>X</v>
      </c>
      <c r="E100" s="21" t="str">
        <v>X</v>
      </c>
      <c r="F100" s="24"/>
      <c r="G100" s="24"/>
      <c r="H100" s="24" t="s">
        <v>302</v>
      </c>
      <c r="I100" s="24"/>
    </row>
    <row r="101" spans="1:9" ht="57.75" thickBot="1">
      <c r="A101" s="21" t="str">
        <v xml:space="preserve">CAP-CHE-002-ZV9-009 </v>
      </c>
      <c r="B101" s="21" t="str">
        <v>Vysvětlí význam pedosféry a litosféry jako zdroje obživy, surovin a životního prostředí organismů včetně člověka.</v>
      </c>
      <c r="C101" s="21" t="str">
        <v>Rozlišuje pojmy prvotní a druhotné suroviny, uvádí jejich příklady a využití</v>
      </c>
      <c r="D101" s="21" t="str">
        <v>X</v>
      </c>
      <c r="E101" s="21" t="str">
        <v>X</v>
      </c>
      <c r="F101" s="24"/>
      <c r="G101" s="24"/>
      <c r="H101" s="24" t="s">
        <v>303</v>
      </c>
      <c r="I101" s="24"/>
    </row>
    <row r="102" spans="1:9" ht="57.75" thickBot="1">
      <c r="A102" s="21" t="str">
        <v xml:space="preserve">CAP-CHE-002-ZV9-009 </v>
      </c>
      <c r="B102" s="21" t="str">
        <v>Vysvětlí význam pedosféry a litosféry jako zdroje obživy, surovin a životního prostředí organismů včetně člověka.</v>
      </c>
      <c r="C102" s="21" t="str">
        <v>Zhodnotí přínosy a rizika spojená se získáváním prvotních surovin</v>
      </c>
      <c r="D102" s="21" t="str">
        <v>X</v>
      </c>
      <c r="E102" s="21" t="str">
        <v>X</v>
      </c>
      <c r="F102" s="24"/>
      <c r="G102" s="24"/>
      <c r="H102" s="24" t="s">
        <v>304</v>
      </c>
      <c r="I102" s="24"/>
    </row>
    <row r="103" spans="1:9" ht="57.75" thickBot="1">
      <c r="A103" s="21" t="str">
        <v xml:space="preserve">CAP-CHE-002-ZV9-009 </v>
      </c>
      <c r="B103" s="21" t="str">
        <v>Vysvětlí význam pedosféry a litosféry jako zdroje obživy, surovin a životního prostředí organismů včetně člověka.</v>
      </c>
      <c r="C103" s="21" t="str">
        <v>Na příkladu konkrétního výrobku zmapuje cestu jeho výroby od prvotních surovin až po samotný produkt</v>
      </c>
      <c r="D103" s="21" t="str">
        <v>X</v>
      </c>
      <c r="E103" s="21" t="str">
        <v>X</v>
      </c>
      <c r="F103" s="24"/>
      <c r="G103" s="24"/>
      <c r="H103" s="24" t="s">
        <v>305</v>
      </c>
      <c r="I103" s="24"/>
    </row>
    <row r="104" spans="1:9" ht="57.75" thickBot="1">
      <c r="A104" s="21" t="str">
        <v xml:space="preserve">CAP-CHE-002-ZV9-009 </v>
      </c>
      <c r="B104" s="21" t="str">
        <v>Vysvětlí význam pedosféry a litosféry jako zdroje obživy, surovin a životního prostředí organismů včetně člověka.</v>
      </c>
      <c r="C104" s="21" t="str">
        <v>Rozlišuje prvky na nekovy, polokovy a kovy a uvádí charakteristické vlastnosti konkrétních zástupců těchto látek</v>
      </c>
      <c r="D104" s="21" t="str">
        <v>X</v>
      </c>
      <c r="E104" s="21" t="str">
        <v>X</v>
      </c>
      <c r="F104" s="24"/>
      <c r="G104" s="24"/>
      <c r="H104" s="24" t="s">
        <v>306</v>
      </c>
      <c r="I104" s="24"/>
    </row>
    <row r="105" spans="1:9" ht="72" thickBot="1">
      <c r="A105" s="21" t="str">
        <v xml:space="preserve">CAP-CHE-002-ZV9-009 </v>
      </c>
      <c r="B105" s="21" t="str">
        <v>Vysvětlí význam pedosféry a litosféry jako zdroje obživy, surovin a životního prostředí organismů včetně člověka.</v>
      </c>
      <c r="C105" s="21" t="str">
        <v>Vyjmenuje hlavní skupiny chemických látek užívaných v zemědělství a posoudí význam a dopady jejich užívání na životní prostředí</v>
      </c>
      <c r="D105" s="21" t="str">
        <v>X</v>
      </c>
      <c r="E105" s="21" t="str">
        <v>X</v>
      </c>
      <c r="F105" s="24"/>
      <c r="G105" s="24"/>
      <c r="H105" s="24" t="s">
        <v>307</v>
      </c>
      <c r="I105" s="24"/>
    </row>
    <row r="106" spans="1:9" ht="72" thickBot="1">
      <c r="A106" s="21" t="str">
        <v xml:space="preserve">CAP-CHE-002-ZV9-009 </v>
      </c>
      <c r="B106" s="21" t="str">
        <v>Vysvětlí význam pedosféry a litosféry jako zdroje obživy, surovin a životního prostředí organismů včetně člověka.</v>
      </c>
      <c r="C106" s="21" t="str">
        <v>Identifikuje hlavní skupiny látek používaných k péči o rostliny ve své domácnosti, seznamuje se s jejich chemickým složením, funkcí a pravidly zacházení s nimi </v>
      </c>
      <c r="D106" s="21" t="str">
        <v>X</v>
      </c>
      <c r="E106" s="21" t="str">
        <v>X</v>
      </c>
      <c r="F106" s="24"/>
      <c r="G106" s="24"/>
      <c r="H106" s="24" t="s">
        <v>308</v>
      </c>
      <c r="I106" s="24"/>
    </row>
    <row r="107" spans="1:9" ht="57.75" thickBot="1">
      <c r="A107" s="21" t="str">
        <v xml:space="preserve">CAP-CHE-002-ZV9-009 </v>
      </c>
      <c r="B107" s="21" t="str">
        <v>Vysvětlí význam pedosféry a litosféry jako zdroje obživy, surovin a životního prostředí organismů včetně člověka.</v>
      </c>
      <c r="C107" s="21" t="str">
        <v>S využitím statistických dat objasní spojitost mezi nadměrným užíváním hnojiv a zhoršováním kvality vody</v>
      </c>
      <c r="D107" s="21" t="str">
        <v>X</v>
      </c>
      <c r="E107" s="21" t="str">
        <v>X</v>
      </c>
      <c r="F107" s="24"/>
      <c r="G107" s="24"/>
      <c r="H107" s="24" t="s">
        <v>309</v>
      </c>
      <c r="I107" s="24"/>
    </row>
    <row r="108" spans="1:9" ht="72" thickBot="1">
      <c r="A108" s="21" t="str">
        <v xml:space="preserve">CAP-CHE-003-ZV9-010 </v>
      </c>
      <c r="B108" s="21" t="str">
        <v>Zhodnotí využívání materiálů a energetických surovin v kontextu udržitelnosti.</v>
      </c>
      <c r="C108" s="21" t="str">
        <v>Identifikuje hlavní materiály a energetické suroviny používané v průmyslu a každodenním životě (např. fosilní paliva, kovy, plasty) a stručně popíše jejich složení</v>
      </c>
      <c r="D108" s="21" t="str">
        <v>X</v>
      </c>
      <c r="E108" s="21" t="str">
        <v>X</v>
      </c>
      <c r="F108" s="24"/>
      <c r="G108" s="24"/>
      <c r="H108" s="24"/>
      <c r="I108" s="24" t="s">
        <v>310</v>
      </c>
    </row>
    <row r="109" spans="1:9" ht="57.75" thickBot="1">
      <c r="A109" s="21" t="str">
        <v xml:space="preserve">CAP-CHE-003-ZV9-010 </v>
      </c>
      <c r="B109" s="21" t="str">
        <v>Zhodnotí využívání materiálů a energetických surovin v kontextu udržitelnosti.</v>
      </c>
      <c r="C109" s="21" t="str">
        <v>Popíše základní principy získávání a zpracování fosilních paliv a jejich využití včetně dopadů na životní prostředí</v>
      </c>
      <c r="D109" s="21" t="str">
        <v>X</v>
      </c>
      <c r="E109" s="21" t="str">
        <v>X</v>
      </c>
      <c r="F109" s="24"/>
      <c r="G109" s="24"/>
      <c r="H109" s="24"/>
      <c r="I109" s="24" t="s">
        <v>311</v>
      </c>
    </row>
    <row r="110" spans="1:9" ht="72" thickBot="1">
      <c r="A110" s="21" t="str">
        <v xml:space="preserve">CAP-CHE-003-ZV9-010 </v>
      </c>
      <c r="B110" s="21" t="str">
        <v>Zhodnotí využívání materiálů a energetických surovin v kontextu udržitelnosti.</v>
      </c>
      <c r="C110" s="21" t="str">
        <v>Vysvětlí spojitost mezi velikostí molekuly a teplotou varu na příkladech produktů průmyslového zpracování ropy a uvede jejich využití</v>
      </c>
      <c r="D110" s="21" t="str">
        <v>X</v>
      </c>
      <c r="E110" s="21" t="str">
        <v>X</v>
      </c>
      <c r="F110" s="24"/>
      <c r="G110" s="24"/>
      <c r="H110" s="24"/>
      <c r="I110" s="24" t="s">
        <v>312</v>
      </c>
    </row>
    <row r="111" spans="1:9" ht="57.75" thickBot="1">
      <c r="A111" s="21" t="str">
        <v xml:space="preserve">CAP-CHE-003-ZV9-010 </v>
      </c>
      <c r="B111" s="21" t="str">
        <v>Zhodnotí využívání materiálů a energetických surovin v kontextu udržitelnosti.</v>
      </c>
      <c r="C111" s="21" t="str">
        <v>Porovná užívání běžných paliv (fosilních a vyráběných) jako zdrojů energie z pohledu efektu i udržitelnosti s obnovitelnými zdroji</v>
      </c>
      <c r="D111" s="21" t="str">
        <v>X</v>
      </c>
      <c r="E111" s="21" t="str">
        <v>X</v>
      </c>
      <c r="F111" s="24"/>
      <c r="G111" s="24"/>
      <c r="H111" s="24"/>
      <c r="I111" s="24" t="s">
        <v>313</v>
      </c>
    </row>
    <row r="112" spans="1:9" ht="72" thickBot="1">
      <c r="A112" s="21" t="str">
        <v>X</v>
      </c>
      <c r="B112" s="21" t="str">
        <v>X</v>
      </c>
      <c r="C112" s="21" t="str">
        <v>X</v>
      </c>
      <c r="D112" s="21" t="str">
        <v>X</v>
      </c>
      <c r="E112" s="21" t="str">
        <v>X</v>
      </c>
      <c r="F112" s="24"/>
      <c r="G112" s="24"/>
      <c r="H112" s="24"/>
      <c r="I112" s="24" t="s">
        <v>314</v>
      </c>
    </row>
    <row r="113" spans="1:9" ht="57.75" thickBot="1">
      <c r="A113" s="21" t="str">
        <v xml:space="preserve">CAP-CHE-003-ZV9-010 </v>
      </c>
      <c r="B113" s="21" t="str">
        <v>Zhodnotí využívání materiálů a energetických surovin v kontextu udržitelnosti.</v>
      </c>
      <c r="C113" s="21" t="str">
        <v>Na základě dosavadních zjištění posoudí možnosti a výzvy budoucího využití možných pohonů automobilů (alternativních i fosilních)</v>
      </c>
      <c r="D113" s="21" t="str">
        <v>X</v>
      </c>
      <c r="E113" s="21" t="str">
        <v>X</v>
      </c>
      <c r="F113" s="24"/>
      <c r="G113" s="24"/>
      <c r="H113" s="24"/>
      <c r="I113" s="24" t="s">
        <v>315</v>
      </c>
    </row>
    <row r="114" spans="1:9" ht="57.75" thickBot="1">
      <c r="A114" s="21" t="str">
        <v>CAP-CHE-003-ZV9-010</v>
      </c>
      <c r="B114" s="21" t="str">
        <v>Zhodnotí využívání materiálů a energetických surovin v kontextu udržitelnosti.</v>
      </c>
      <c r="C114" s="21" t="str">
        <v>Na příkladu plastů popíše průběh zpracování od jejich zdroje po samotné využití a možnosti recyklace</v>
      </c>
      <c r="D114" s="21" t="str">
        <v>X</v>
      </c>
      <c r="E114" s="21" t="str">
        <v>X</v>
      </c>
      <c r="F114" s="24"/>
      <c r="G114" s="24"/>
      <c r="H114" s="24"/>
      <c r="I114" s="24" t="s">
        <v>316</v>
      </c>
    </row>
    <row r="115" spans="1:9" ht="43.5" thickBot="1">
      <c r="A115" s="21" t="str">
        <v>X</v>
      </c>
      <c r="B115" s="21" t="str">
        <v>X</v>
      </c>
      <c r="C115" s="21" t="str">
        <v>X</v>
      </c>
      <c r="D115" s="21" t="str">
        <v>X</v>
      </c>
      <c r="E115" s="21" t="str">
        <v>X</v>
      </c>
      <c r="F115" s="24"/>
      <c r="G115" s="24"/>
      <c r="H115" s="24"/>
      <c r="I115" s="24" t="s">
        <v>317</v>
      </c>
    </row>
    <row r="116" spans="1:9" ht="86.25" thickBot="1">
      <c r="A116" s="21" t="str">
        <v>CAP-CHE-003-ZV9-010</v>
      </c>
      <c r="B116" s="21" t="str">
        <v>Zhodnotí využívání materiálů a energetických surovin v kontextu udržitelnosti.</v>
      </c>
      <c r="C116" s="21" t="str">
        <v>Zmapuje stávající opatření pro udržitelné využívání materiálů a surovin (např. recyklace, používání obnovitelných zdrojů, snižování spotřeby) a navrhne možnosti rozšíření těchto opatření</v>
      </c>
      <c r="D116" s="21" t="str">
        <v>X</v>
      </c>
      <c r="E116" s="21" t="str">
        <v>X</v>
      </c>
      <c r="F116" s="24"/>
      <c r="G116" s="24"/>
      <c r="H116" s="24"/>
      <c r="I116" s="24" t="s">
        <v>318</v>
      </c>
    </row>
    <row r="117" spans="1:9" ht="43.5" thickBot="1">
      <c r="A117" s="21" t="str">
        <v>X</v>
      </c>
      <c r="B117" s="21" t="str">
        <v>X</v>
      </c>
      <c r="C117" s="21" t="str">
        <v>X</v>
      </c>
      <c r="D117" s="21" t="str">
        <v>X</v>
      </c>
      <c r="E117" s="21" t="str">
        <v>X</v>
      </c>
      <c r="F117" s="24"/>
      <c r="G117" s="24"/>
      <c r="H117" s="24"/>
      <c r="I117" s="24" t="s">
        <v>319</v>
      </c>
    </row>
    <row r="118" spans="1:9" ht="86.25" thickBot="1">
      <c r="A118" s="21" t="str">
        <v>CAP-CHE-003-ZV9-012</v>
      </c>
      <c r="B118" s="21" t="str">
        <v>Na konkrétních příkladech popíše chemickou reakci jako změnu výchozích látek na produkty za uvolnění nebo spotřebování energie při přeskupování atomů a chemických vazeb.</v>
      </c>
      <c r="C118" s="21" t="str">
        <v>vytvoří diagram koloběhu uhlíku s využitím pojmů: fotosyntéza, spalování, respirace (buněčné dýchání), vznik sedimentů s obsahem uhlíku, oxid uhličitý </v>
      </c>
      <c r="D118" s="21" t="str">
        <v>X</v>
      </c>
      <c r="E118" s="21" t="str">
        <v>X</v>
      </c>
      <c r="F118" s="24"/>
      <c r="G118" s="24"/>
      <c r="H118" s="24"/>
      <c r="I118" s="24" t="s">
        <v>320</v>
      </c>
    </row>
    <row r="119" spans="1:9" ht="86.25" thickBot="1">
      <c r="A119" s="21" t="str">
        <v>CAP-CHE-003-ZV9-012</v>
      </c>
      <c r="B119" s="21" t="str">
        <v>Na konkrétních příkladech popíše chemickou reakci jako změnu výchozích látek na produkty za uvolnění nebo spotřebování energie při přeskupování atomů a chemických vazeb.</v>
      </c>
      <c r="C119" s="21" t="str">
        <v>vyjmenuje 3 konkrétní lidské aktivity, které zvyšují množství CO2 v atmosféře </v>
      </c>
      <c r="D119" s="21" t="str">
        <v>X</v>
      </c>
      <c r="E119" s="21" t="str">
        <v>X</v>
      </c>
      <c r="F119" s="24"/>
      <c r="G119" s="24"/>
      <c r="H119" s="24"/>
      <c r="I119" s="24" t="s">
        <v>345</v>
      </c>
    </row>
    <row r="120" spans="1:9" ht="86.25" thickBot="1">
      <c r="A120" s="21" t="str">
        <v>CAP-CHE-003-ZV9-012</v>
      </c>
      <c r="B120" s="21" t="str">
        <v>Na konkrétních příkladech popíše chemickou reakci jako změnu výchozích látek na produkty za uvolnění nebo spotřebování energie při přeskupování atomů a chemických vazeb.</v>
      </c>
      <c r="C120" s="21" t="str">
        <v>Vytvoří diagram koloběhu uhlíku v přírodě, vyznačí v něm přirozené i umělé zdroje uhlíku a energetické změny při jejich přeměně</v>
      </c>
      <c r="D120" s="21" t="str">
        <v>X</v>
      </c>
      <c r="E120" s="21" t="str">
        <v>X</v>
      </c>
      <c r="F120" s="24"/>
      <c r="G120" s="24"/>
      <c r="H120" s="24"/>
      <c r="I120" s="24" t="s">
        <v>322</v>
      </c>
    </row>
    <row r="121" spans="1:9" ht="86.25" thickBot="1">
      <c r="A121" s="21" t="str">
        <v>CAP-CHE-003-ZV9-012</v>
      </c>
      <c r="B121" s="21" t="str">
        <v>Na konkrétních příkladech popíše chemickou reakci jako změnu výchozích látek na produkty za uvolnění nebo spotřebování energie při přeskupování atomů a chemických vazeb.</v>
      </c>
      <c r="C121" s="21" t="str">
        <v>Na příkladech chemických reakcí (zejména hoření, fotosyntéza, buněčné dýchání) objasní, zda se při reakci energie uvolňuje nebo spotřebovává</v>
      </c>
      <c r="D121" s="21" t="str">
        <v>X</v>
      </c>
      <c r="E121" s="21" t="str">
        <v>X</v>
      </c>
      <c r="F121" s="24"/>
      <c r="G121" s="24"/>
      <c r="H121" s="24"/>
      <c r="I121" s="24" t="s">
        <v>323</v>
      </c>
    </row>
    <row r="122" spans="1:9" ht="86.25" thickBot="1">
      <c r="A122" s="21" t="str">
        <v>CAP-CHE-003-ZV9-012</v>
      </c>
      <c r="B122" s="21" t="str">
        <v>Na konkrétních příkladech popíše chemickou reakci jako změnu výchozích látek na produkty za uvolnění nebo spotřebování energie při přeskupování atomů a chemických vazeb.</v>
      </c>
      <c r="C122" s="21" t="str">
        <v>Na příkladech konkrétních sloučenin vysvětlí různé typy chemických vazeb.</v>
      </c>
      <c r="D122" s="21" t="str">
        <v>X</v>
      </c>
      <c r="E122" s="21" t="str">
        <v>X</v>
      </c>
      <c r="F122" s="24"/>
      <c r="G122" s="24"/>
      <c r="H122" s="24"/>
      <c r="I122" s="24" t="s">
        <v>99</v>
      </c>
    </row>
    <row r="123" spans="1:9" ht="86.25" thickBot="1">
      <c r="A123" s="21" t="str">
        <v>CAP-CHE-003-ZV9-012</v>
      </c>
      <c r="B123" s="21" t="str">
        <v>Na konkrétních příkladech popíše chemickou reakci jako změnu výchozích látek na produkty za uvolnění nebo spotřebování energie při přeskupování atomů a chemických vazeb.</v>
      </c>
      <c r="C123" s="21" t="str">
        <v>Změří změny teploty v průběhu vybraných chemických dějů (např. rozpouštění soli, rozpouštění hydroxidu, neutralizace, výparné teplo alkoholů apod.)</v>
      </c>
      <c r="D123" s="21" t="str">
        <v>X</v>
      </c>
      <c r="E123" s="21" t="str">
        <v>X</v>
      </c>
      <c r="F123" s="24"/>
      <c r="G123" s="24"/>
      <c r="H123" s="24"/>
      <c r="I123" s="24" t="s">
        <v>324</v>
      </c>
    </row>
    <row r="124" spans="1:9" ht="57.75" thickBot="1">
      <c r="A124" s="21" t="str">
        <v>CAP-CHE-003-ZV9-011</v>
      </c>
      <c r="B124" s="21" t="str">
        <v>Navrhne a provede pozorování, demonstrace a pokusy včetně záznamu, zpracování a prezentace jejich výsledků.</v>
      </c>
      <c r="C124" s="21" t="str">
        <v>Na základě provedeného pokusu zhodnotí, zda se mění hmotnost látky v průběhu chemické a fyzikální přeměny</v>
      </c>
      <c r="D124" s="21" t="str">
        <v>X</v>
      </c>
      <c r="E124" s="21" t="str">
        <v>X</v>
      </c>
      <c r="F124" s="24"/>
      <c r="G124" s="24"/>
      <c r="H124" s="24"/>
      <c r="I124" s="24" t="s">
        <v>325</v>
      </c>
    </row>
    <row r="125" spans="1:9" ht="57.75" thickBot="1">
      <c r="A125" s="21" t="str">
        <v>CAP-CHE-003-ZV9-011</v>
      </c>
      <c r="B125" s="21" t="str">
        <v>Navrhne a provede pozorování, demonstrace a pokusy včetně záznamu, zpracování a prezentace jejich výsledků.</v>
      </c>
      <c r="C125" s="21" t="str">
        <v>Experimentálně prokáže přítomnost vybraných látek vznikajících při reakci (např. kyslík, oxid uhličitý, kyselina, zásada)</v>
      </c>
      <c r="D125" s="21" t="str">
        <v>X</v>
      </c>
      <c r="E125" s="21" t="str">
        <v>X</v>
      </c>
      <c r="F125" s="24"/>
      <c r="G125" s="24"/>
      <c r="H125" s="24"/>
      <c r="I125" s="24" t="s">
        <v>326</v>
      </c>
    </row>
    <row r="126" spans="1:9" ht="72" thickBot="1">
      <c r="A126" s="21" t="str">
        <v>CAP-CHE-003-ZV9-011</v>
      </c>
      <c r="B126" s="21" t="str">
        <v>Navrhne a provede pozorování, demonstrace a pokusy včetně záznamu, zpracování a prezentace jejich výsledků.</v>
      </c>
      <c r="C126" s="21" t="str">
        <v>Navrhne postup a následně provede a vyhodnotí pokus s cílem ověření faktorů ovlivňujících rychlost chemické reakce (koncentrace, povrch, teplota)</v>
      </c>
      <c r="D126" s="21" t="str">
        <v>X</v>
      </c>
      <c r="E126" s="21" t="str">
        <v>X</v>
      </c>
      <c r="F126" s="24"/>
      <c r="G126" s="24"/>
      <c r="H126" s="24"/>
      <c r="I126" s="24" t="s">
        <v>327</v>
      </c>
    </row>
    <row r="127" spans="1:9" ht="57.75" thickBot="1">
      <c r="A127" s="21" t="str">
        <v>CAP-CHE-003-ZV9-013</v>
      </c>
      <c r="B127" s="21" t="str">
        <v>S pomocí různých informačních zdrojů ilustruje rozmanitost chemie a reflektuje aktuální dění v tomto vědním oboru.</v>
      </c>
      <c r="C127" s="21" t="str">
        <v>Vyhledává a shromažďuje relevantní informace o současných objevech a trendech v chemii.</v>
      </c>
      <c r="D127" s="21" t="str">
        <v>X</v>
      </c>
      <c r="E127" s="21" t="str">
        <v>X</v>
      </c>
      <c r="F127" s="24"/>
      <c r="G127" s="24"/>
      <c r="H127" s="24"/>
      <c r="I127" s="24" t="s">
        <v>215</v>
      </c>
    </row>
    <row r="128" spans="1:9" ht="57.75" thickBot="1">
      <c r="A128" s="21" t="str">
        <v>CAP-CHE-003-ZV9-013</v>
      </c>
      <c r="B128" s="21" t="str">
        <v>S pomocí různých informačních zdrojů ilustruje rozmanitost chemie a reflektuje aktuální dění v tomto vědním oboru.</v>
      </c>
      <c r="C128" s="21" t="str">
        <v>Zhodnotí příspěvek českých chemických objevů celosvětové vědě.</v>
      </c>
      <c r="D128" s="21" t="str">
        <v>X</v>
      </c>
      <c r="E128" s="21" t="str">
        <v>X</v>
      </c>
      <c r="F128" s="24"/>
      <c r="G128" s="24"/>
      <c r="H128" s="24"/>
      <c r="I128" s="24" t="s">
        <v>216</v>
      </c>
    </row>
    <row r="129" spans="1:12" ht="72" thickBot="1">
      <c r="A129" s="21" t="str">
        <v>CAP-CHE-003-ZV9-013</v>
      </c>
      <c r="B129" s="21" t="str">
        <v>S pomocí různých informačních zdrojů ilustruje rozmanitost chemie a reflektuje aktuální dění v tomto vědním oboru.</v>
      </c>
      <c r="C129" s="21" t="str">
        <v>S pomocí různých zdrojů posoudí relevantnost informací předkládaných v mediálních sděleních a fake news vztahujících se k oboru chemie.</v>
      </c>
      <c r="D129" s="21" t="str">
        <v>X</v>
      </c>
      <c r="E129" s="21" t="str">
        <v>X</v>
      </c>
      <c r="F129" s="24"/>
      <c r="G129" s="24"/>
      <c r="H129" s="24"/>
      <c r="I129" s="24" t="s">
        <v>217</v>
      </c>
    </row>
    <row r="130" spans="1:12" ht="57.75" thickBot="1">
      <c r="A130" s="21" t="str">
        <v>CAP-CHE-003-ZV9-013</v>
      </c>
      <c r="B130" s="21" t="str">
        <v>S pomocí různých informačních zdrojů ilustruje rozmanitost chemie a reflektuje aktuální dění v tomto vědním oboru.</v>
      </c>
      <c r="C130" s="21" t="str">
        <v>Uvede příklady inovací v chemickém výzkumu s ohledem na cíle udržitelnosti a koncept zelené chemie.</v>
      </c>
      <c r="D130" s="21" t="str">
        <v>X</v>
      </c>
      <c r="E130" s="21" t="str">
        <v>X</v>
      </c>
      <c r="F130" s="24"/>
      <c r="G130" s="24"/>
      <c r="H130" s="24"/>
      <c r="I130" s="24" t="s">
        <v>218</v>
      </c>
    </row>
    <row r="131" spans="1:12" ht="72" thickBot="1">
      <c r="A131" s="21" t="str">
        <v xml:space="preserve">CAP-CHE-003-ZV9-014 </v>
      </c>
      <c r="B131" s="21" t="str">
        <v>Zmapuje chemické (a jiné) provozy v místě svého bydliště, zjistí informace o jejich produkci a zhodnotí její vliv na kvalitu životního prostředí a vlastní život.</v>
      </c>
      <c r="C131" s="21" t="str">
        <v>Vyhledává, třídí a kriticky hodnotí informace o průmyslových a zemědělských závodech v okolí svého bydliště/ve svém regionu  </v>
      </c>
      <c r="D131" s="21" t="str">
        <v>X</v>
      </c>
      <c r="E131" s="21" t="str">
        <v>X</v>
      </c>
      <c r="F131" s="24"/>
      <c r="G131" s="24"/>
      <c r="H131" s="24"/>
      <c r="I131" s="24" t="s">
        <v>328</v>
      </c>
    </row>
    <row r="132" spans="1:12" ht="72" thickBot="1">
      <c r="A132" s="21" t="str">
        <v xml:space="preserve">CAP-CHE-003-ZV9-014 </v>
      </c>
      <c r="B132" s="21" t="str">
        <v>Zmapuje chemické (a jiné) provozy v místě svého bydliště, zjistí informace o jejich produkci a zhodnotí její vliv na kvalitu životního prostředí a vlastní život.</v>
      </c>
      <c r="C132" s="21" t="str">
        <v>Vyhledává informace o tom, jaké povinnosti mají domácnosti a firmy v kontextu ochrany přírody před znečišťováním a bezpečné likvidace odpadu </v>
      </c>
      <c r="D132" s="21" t="str">
        <v>X</v>
      </c>
      <c r="E132" s="21" t="str">
        <v>X</v>
      </c>
      <c r="F132" s="24"/>
      <c r="G132" s="24"/>
      <c r="H132" s="24"/>
      <c r="I132" s="24" t="s">
        <v>329</v>
      </c>
    </row>
    <row r="133" spans="1:12" ht="114.75" thickBot="1">
      <c r="A133" s="21" t="str">
        <v>X</v>
      </c>
      <c r="B133" s="21" t="str">
        <v>X</v>
      </c>
      <c r="C133" s="21" t="str">
        <v>X</v>
      </c>
      <c r="D133" s="21" t="str">
        <v>X</v>
      </c>
      <c r="E133" s="21" t="str">
        <v>X</v>
      </c>
      <c r="F133" s="24"/>
      <c r="G133" s="24"/>
      <c r="H133" s="24"/>
      <c r="I133" s="24" t="s">
        <v>330</v>
      </c>
    </row>
    <row r="134" spans="1:12" ht="100.5" thickBot="1">
      <c r="A134" s="21" t="str">
        <v xml:space="preserve">CAP-CHE-003-ZV9-014 </v>
      </c>
      <c r="B134" s="21" t="str">
        <v>Zmapuje chemické (a jiné) provozy v místě svého bydliště, zjistí informace o jejich produkci a zhodnotí její vliv na kvalitu životního prostředí a vlastní život.</v>
      </c>
      <c r="C134" s="21" t="str">
        <v>Zjišťuje informace o možnostech třídění odpadu ve své obci/městě – informace zjišťuje skrze internetové stránky obce, nebo přímo kontaktováním zástupce samosprávy, zjišťuje polohu nejbližšího sběrného místa  </v>
      </c>
      <c r="D134" s="21" t="str">
        <v>X</v>
      </c>
      <c r="E134" s="21" t="str">
        <v>X</v>
      </c>
      <c r="F134" s="24"/>
      <c r="G134" s="24"/>
      <c r="H134" s="24"/>
      <c r="I134" s="24" t="s">
        <v>346</v>
      </c>
    </row>
    <row r="135" spans="1:12" ht="86.25" thickBot="1">
      <c r="A135" s="21" t="str">
        <v xml:space="preserve">CAP-CHE-003-ZV9-014 </v>
      </c>
      <c r="B135" s="21" t="str">
        <v>Zmapuje chemické (a jiné) provozy v místě svého bydliště, zjistí informace o jejich produkci a zhodnotí její vliv na kvalitu životního prostředí a vlastní život.</v>
      </c>
      <c r="C135" s="21" t="str">
        <v>Změří množství odpadu, který vyprodukuje jeho domácnost za týden, vyhodnotí zastoupení recyklovatelné a nerecyklovatelné složky a navrhne možnosti snížení objemu produkovaného odpadu</v>
      </c>
      <c r="D135" s="21" t="str">
        <v>X</v>
      </c>
      <c r="E135" s="21" t="str">
        <v>X</v>
      </c>
      <c r="F135" s="24"/>
      <c r="G135" s="24"/>
      <c r="H135" s="24"/>
      <c r="I135" s="24" t="s">
        <v>332</v>
      </c>
    </row>
    <row r="136" spans="1:12" ht="72" thickBot="1">
      <c r="A136" s="21" t="str">
        <v xml:space="preserve">CAP-CHE-003-ZV9-014 </v>
      </c>
      <c r="B136" s="21" t="str">
        <v>Zmapuje chemické (a jiné) provozy v místě svého bydliště, zjistí informace o jejich produkci a zhodnotí její vliv na kvalitu životního prostředí a vlastní život.</v>
      </c>
      <c r="C136" s="21" t="str">
        <v>Popíše postup recyklace papíru, plastů a skla, seznámí se s jednotlivými kroky recyklace a s možnostmi využití recyklovaných materiálů  </v>
      </c>
      <c r="D136" s="21" t="str">
        <v>X</v>
      </c>
      <c r="E136" s="21" t="str">
        <v>X</v>
      </c>
      <c r="F136" s="24"/>
      <c r="G136" s="24"/>
      <c r="H136" s="24"/>
      <c r="I136" s="24" t="s">
        <v>333</v>
      </c>
    </row>
    <row r="137" spans="1:12" ht="100.5" thickBot="1">
      <c r="A137" s="21" t="str">
        <v xml:space="preserve">CAP-CHE-003-ZV9-014 </v>
      </c>
      <c r="B137" s="21" t="str">
        <v>Zmapuje chemické (a jiné) provozy v místě svého bydliště, zjistí informace o jejich produkci a zhodnotí její vliv na kvalitu životního prostředí a vlastní život.</v>
      </c>
      <c r="C137" s="21" t="str">
        <v>Zmapuje, jak je ve škole (ve třídě) nakládáno s odpadem a hledá řešení pro zlepšení stávající situace (např. skrze žákovský parlament, podnět k vedení školy); zjistí množství odpadu produkovaného školní jídelnou </v>
      </c>
      <c r="D137" s="21" t="str">
        <v>X</v>
      </c>
      <c r="E137" s="21" t="str">
        <v>X</v>
      </c>
      <c r="F137" s="24"/>
      <c r="G137" s="24"/>
      <c r="H137" s="24"/>
      <c r="I137" s="24" t="s">
        <v>334</v>
      </c>
    </row>
    <row r="138" spans="1:12" ht="72" thickBot="1">
      <c r="A138" s="21" t="str">
        <v xml:space="preserve">CAP-CHE-003-ZV9-014 </v>
      </c>
      <c r="B138" s="21" t="str">
        <v>Zmapuje chemické (a jiné) provozy v místě svého bydliště, zjistí informace o jejich produkci a zhodnotí její vliv na kvalitu životního prostředí a vlastní život.</v>
      </c>
      <c r="C138" s="21" t="str">
        <v>Diskutuje, kde v místě jeho bydliště dochází ke znečišťování vody, vzduchu a půdy, navrhuje možnosti redukce znečištění.</v>
      </c>
      <c r="D138" s="21" t="str">
        <v>X</v>
      </c>
      <c r="E138" s="21" t="str">
        <v>X</v>
      </c>
      <c r="F138" s="24"/>
      <c r="G138" s="24"/>
      <c r="H138" s="24"/>
      <c r="I138" s="24" t="s">
        <v>225</v>
      </c>
    </row>
    <row r="139" spans="1:12" ht="15" thickBot="1">
      <c r="A139" s="21" t="str">
        <v>X</v>
      </c>
      <c r="B139" s="21" t="str">
        <v>X</v>
      </c>
      <c r="C139" s="21" t="str">
        <v>X</v>
      </c>
      <c r="D139" s="21" t="str">
        <v>X</v>
      </c>
      <c r="E139" s="21" t="str">
        <v>X</v>
      </c>
      <c r="F139" s="24"/>
      <c r="G139" s="24"/>
      <c r="H139" s="24"/>
      <c r="I139" s="24"/>
    </row>
    <row r="143" spans="1:12">
      <c r="J143" s="31"/>
      <c r="K143" s="31"/>
      <c r="L143" s="31"/>
    </row>
    <row r="144" spans="1:12">
      <c r="J144" s="31"/>
      <c r="K144" s="31"/>
      <c r="L144" s="31"/>
    </row>
    <row r="274" spans="10:12">
      <c r="J274" s="31"/>
      <c r="K274" s="31"/>
      <c r="L274" s="31"/>
    </row>
    <row r="275" spans="10:12">
      <c r="J275" s="31"/>
      <c r="K275" s="31"/>
      <c r="L275" s="31"/>
    </row>
    <row r="405" spans="10:12">
      <c r="J405" s="31"/>
      <c r="K405" s="31"/>
      <c r="L405" s="31"/>
    </row>
    <row r="406" spans="10:12">
      <c r="J406" s="31"/>
      <c r="K406" s="31"/>
      <c r="L406" s="31"/>
    </row>
  </sheetData>
  <sheetProtection formatRows="0"/>
  <mergeCells count="9">
    <mergeCell ref="G11:G12"/>
    <mergeCell ref="H11:H12"/>
    <mergeCell ref="I11:I12"/>
    <mergeCell ref="E11:E12"/>
    <mergeCell ref="A1:D1"/>
    <mergeCell ref="A11:B11"/>
    <mergeCell ref="C11:C12"/>
    <mergeCell ref="D11:D12"/>
    <mergeCell ref="F11:F12"/>
  </mergeCells>
  <pageMargins left="0.59055118110236227" right="0.59055118110236227" top="0.94488188976377963" bottom="0.94488188976377963" header="0.31496062992125984" footer="0.27559055118110237"/>
  <pageSetup paperSize="8" orientation="landscape" r:id="rId1"/>
  <headerFooter>
    <oddHeader>&amp;L&amp;G</oddHeader>
    <oddFooter>&amp;L&amp;G&amp;RLinie - 1. stupeň
&amp;P</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2598D-CF3B-4131-9B1C-A6FFCC76A76F}">
  <dimension ref="A1:K533"/>
  <sheetViews>
    <sheetView topLeftCell="A6" zoomScale="75" zoomScaleNormal="75" workbookViewId="0">
      <selection activeCell="C14" sqref="C14"/>
    </sheetView>
  </sheetViews>
  <sheetFormatPr defaultColWidth="8.85546875" defaultRowHeight="14.25"/>
  <cols>
    <col min="1" max="1" width="23.85546875" style="5" customWidth="1"/>
    <col min="2" max="4" width="31.28515625" style="29" customWidth="1"/>
    <col min="5" max="11" width="37.42578125" style="29" customWidth="1"/>
    <col min="12" max="12" width="38.42578125" style="5" customWidth="1"/>
    <col min="13" max="14" width="35.28515625" style="5" customWidth="1"/>
    <col min="15" max="15" width="36.140625" style="5" customWidth="1"/>
    <col min="16" max="16" width="31" style="5" customWidth="1"/>
    <col min="17" max="16384" width="8.85546875" style="5"/>
  </cols>
  <sheetData>
    <row r="1" spans="1:11" ht="93.6" customHeight="1">
      <c r="A1" s="65" t="s">
        <v>347</v>
      </c>
      <c r="B1" s="93"/>
      <c r="C1" s="93"/>
      <c r="D1" s="93"/>
      <c r="E1" s="27"/>
      <c r="F1" s="27"/>
      <c r="G1" s="27"/>
      <c r="H1" s="27"/>
      <c r="I1" s="27"/>
      <c r="J1" s="27"/>
      <c r="K1" s="27"/>
    </row>
    <row r="2" spans="1:11" ht="15" thickBot="1">
      <c r="A2" s="14"/>
      <c r="B2" s="27"/>
      <c r="C2" s="27"/>
      <c r="D2" s="27"/>
      <c r="E2" s="27"/>
      <c r="F2" s="27"/>
      <c r="G2" s="27"/>
      <c r="H2" s="27"/>
      <c r="I2" s="27"/>
      <c r="J2" s="27"/>
      <c r="K2" s="27"/>
    </row>
    <row r="3" spans="1:11" ht="15.75" thickBot="1">
      <c r="A3" s="8" t="s">
        <v>3</v>
      </c>
      <c r="B3" s="47" t="str">
        <f>Předmět!B5</f>
        <v>Chemie</v>
      </c>
      <c r="C3" s="38"/>
      <c r="D3" s="27"/>
      <c r="E3" s="27"/>
      <c r="F3" s="27"/>
      <c r="G3" s="27"/>
      <c r="H3" s="27"/>
      <c r="I3" s="27"/>
      <c r="J3" s="27"/>
      <c r="K3" s="27"/>
    </row>
    <row r="4" spans="1:11" ht="15.75" thickBot="1">
      <c r="A4" s="8" t="s">
        <v>5</v>
      </c>
      <c r="B4" s="48" t="str">
        <f>Předmět!B6</f>
        <v>Chemie</v>
      </c>
      <c r="C4" s="39"/>
      <c r="D4" s="27"/>
      <c r="E4" s="27"/>
      <c r="F4" s="27"/>
      <c r="G4" s="27"/>
      <c r="H4" s="27"/>
      <c r="I4" s="27"/>
      <c r="J4" s="27"/>
      <c r="K4" s="27"/>
    </row>
    <row r="5" spans="1:11" ht="29.25" thickBot="1">
      <c r="A5" s="8" t="s">
        <v>13</v>
      </c>
      <c r="B5" s="48" t="str">
        <f>Předmět!B7</f>
        <v>Společnost pro všechny
Udržitelné prostředí</v>
      </c>
      <c r="C5" s="39"/>
      <c r="D5" s="27"/>
      <c r="E5" s="27"/>
      <c r="F5" s="27"/>
      <c r="G5" s="27"/>
      <c r="H5" s="27"/>
      <c r="I5" s="27"/>
      <c r="J5" s="27"/>
      <c r="K5" s="27"/>
    </row>
    <row r="6" spans="1:11" ht="114.75" thickBot="1">
      <c r="A6" s="8" t="s">
        <v>14</v>
      </c>
      <c r="B6" s="48" t="str">
        <f>Předmět!B8</f>
        <v>• k učení
• komunikační
• osobnostní a sociální
• k občanství a udržitelnosti
• k podnikavosti a pracovní
• k řešení problémů
• kulturní
• digitální</v>
      </c>
      <c r="C6" s="39"/>
      <c r="D6" s="27"/>
      <c r="E6" s="27"/>
      <c r="F6" s="27"/>
      <c r="G6" s="27"/>
      <c r="H6" s="27"/>
      <c r="I6" s="27"/>
      <c r="J6" s="27"/>
      <c r="K6" s="27"/>
    </row>
    <row r="7" spans="1:11" ht="29.25" thickBot="1">
      <c r="A7" s="8" t="s">
        <v>15</v>
      </c>
      <c r="B7" s="49" t="str">
        <f>Předmět!B9</f>
        <v>Čtenářská a pisatelská
Logicko-matematická</v>
      </c>
      <c r="C7" s="40"/>
      <c r="D7" s="27"/>
      <c r="E7" s="27"/>
      <c r="F7" s="27"/>
      <c r="G7" s="27"/>
      <c r="H7" s="27"/>
      <c r="I7" s="27"/>
      <c r="J7" s="27"/>
      <c r="K7" s="27"/>
    </row>
    <row r="8" spans="1:11" ht="15" thickBot="1">
      <c r="A8" s="14"/>
      <c r="B8" s="27"/>
      <c r="C8" s="27"/>
      <c r="D8" s="27"/>
      <c r="E8" s="27"/>
      <c r="F8" s="27"/>
      <c r="G8" s="27"/>
      <c r="H8" s="27"/>
      <c r="I8" s="27"/>
      <c r="J8" s="27"/>
      <c r="K8" s="27"/>
    </row>
    <row r="9" spans="1:11" ht="30" customHeight="1" thickBot="1">
      <c r="A9" s="20" t="s">
        <v>348</v>
      </c>
      <c r="B9" s="25" t="s">
        <v>349</v>
      </c>
      <c r="C9" s="26"/>
      <c r="D9" s="30"/>
      <c r="E9" s="30"/>
      <c r="F9" s="30"/>
      <c r="G9" s="27"/>
      <c r="H9" s="27"/>
      <c r="I9" s="27"/>
      <c r="J9" s="27"/>
      <c r="K9" s="27"/>
    </row>
    <row r="10" spans="1:11" ht="15" thickBot="1">
      <c r="A10" s="14"/>
      <c r="B10" s="27"/>
      <c r="C10" s="27"/>
      <c r="D10" s="27"/>
      <c r="E10" s="27"/>
      <c r="F10" s="27"/>
      <c r="G10" s="27"/>
      <c r="H10" s="27"/>
      <c r="I10" s="27"/>
      <c r="J10" s="27"/>
      <c r="K10" s="27"/>
    </row>
    <row r="11" spans="1:11" ht="18.75" thickBot="1">
      <c r="A11" s="23" t="s">
        <v>229</v>
      </c>
      <c r="B11" s="27"/>
      <c r="C11" s="32"/>
      <c r="D11" s="32"/>
      <c r="E11" s="32"/>
      <c r="F11" s="32"/>
      <c r="G11" s="32"/>
      <c r="H11" s="32"/>
      <c r="I11" s="32"/>
      <c r="J11" s="27"/>
      <c r="K11" s="27"/>
    </row>
    <row r="12" spans="1:11" ht="15.75" thickBot="1">
      <c r="A12" s="61" t="s">
        <v>104</v>
      </c>
      <c r="B12" s="62"/>
      <c r="C12" s="91" t="s">
        <v>105</v>
      </c>
      <c r="D12" s="91" t="s">
        <v>338</v>
      </c>
      <c r="E12" s="91" t="s">
        <v>339</v>
      </c>
      <c r="F12" s="91" t="s">
        <v>350</v>
      </c>
      <c r="G12" s="91" t="s">
        <v>351</v>
      </c>
      <c r="H12" s="91" t="s">
        <v>352</v>
      </c>
      <c r="I12" s="91" t="s">
        <v>353</v>
      </c>
      <c r="J12" s="91" t="s">
        <v>354</v>
      </c>
      <c r="K12" s="91" t="s">
        <v>355</v>
      </c>
    </row>
    <row r="13" spans="1:11" ht="15.75" thickBot="1">
      <c r="A13" s="2" t="s">
        <v>65</v>
      </c>
      <c r="B13" s="50" t="s">
        <v>106</v>
      </c>
      <c r="C13" s="101"/>
      <c r="D13" s="101"/>
      <c r="E13" s="101"/>
      <c r="F13" s="101"/>
      <c r="G13" s="101"/>
      <c r="H13" s="101"/>
      <c r="I13" s="101"/>
      <c r="J13" s="92"/>
      <c r="K13" s="92"/>
    </row>
    <row r="14" spans="1:11" ht="72" thickBot="1">
      <c r="A14" s="21" t="str" cm="1">
        <f t="array" ref="A14:E140">IF('Krok 6 - Linie'!A13:E139="","X",'Krok 6 - Linie'!A13:E139)</f>
        <v>CAP-CHE-003-ZV9-013</v>
      </c>
      <c r="B14" s="21" t="str">
        <v>S pomocí různých informačních zdrojů ilustruje rozmanitost chemie a reflektuje aktuální dění v tomto vědním oboru.</v>
      </c>
      <c r="C14" s="21" t="str">
        <v>Na základě pozorování demonstrace s dopomocí učitele definuje chemii jako přírodovědnou disciplínu, předmět jejího zkoumání včetně souvislostí s dalšími obory</v>
      </c>
      <c r="D14" s="21" t="str">
        <v>X</v>
      </c>
      <c r="E14" s="21" t="str">
        <v>X</v>
      </c>
      <c r="F14" s="21" t="str" cm="1">
        <f t="array" ref="F14:F140">IF('Krok 6 - Linie'!F13:F139="","X",'Krok 6 - Linie'!F13:F139)</f>
        <v>X</v>
      </c>
      <c r="G14" s="3"/>
      <c r="H14" s="3"/>
      <c r="I14" s="3"/>
      <c r="J14" s="3"/>
      <c r="K14" s="3"/>
    </row>
    <row r="15" spans="1:11" ht="43.5" thickBot="1">
      <c r="A15" s="21" t="str">
        <v>CAP-CHE-001-ZV9-005</v>
      </c>
      <c r="B15" s="21" t="str">
        <v>Zhodnotí rizika práce s běžně dostupnými chemickými látkami a pracuje s nimi bezpečně.</v>
      </c>
      <c r="C15" s="21" t="str">
        <v xml:space="preserve">Demonstruje základní pravidla bezpečného chování při provádění pokusů </v>
      </c>
      <c r="D15" s="21" t="str">
        <v>X</v>
      </c>
      <c r="E15" s="21" t="str">
        <v>X</v>
      </c>
      <c r="F15" s="21" t="str">
        <v>X</v>
      </c>
      <c r="G15" s="3"/>
      <c r="H15" s="3"/>
      <c r="I15" s="3"/>
      <c r="J15" s="3"/>
      <c r="K15" s="3"/>
    </row>
    <row r="16" spans="1:11" ht="57.75" thickBot="1">
      <c r="A16" s="21" t="str">
        <v>CAP-CHE-003-ZV9-011</v>
      </c>
      <c r="B16" s="21" t="str">
        <v>Navrhne a provede pozorování, demonstrace a pokusy včetně záznamu, zpracování a prezentace jejich výsledků.</v>
      </c>
      <c r="C16" s="21" t="str">
        <v>Ve vybraných potravinách s využitím roztoku jódu dokáže přítomnost škrobu</v>
      </c>
      <c r="D16" s="21" t="str">
        <v>X</v>
      </c>
      <c r="E16" s="21" t="str">
        <v>X</v>
      </c>
      <c r="F16" s="21" t="str">
        <v>X</v>
      </c>
      <c r="G16" s="3"/>
      <c r="H16" s="3"/>
      <c r="I16" s="3"/>
      <c r="J16" s="3"/>
      <c r="K16" s="3"/>
    </row>
    <row r="17" spans="1:11" ht="43.5" thickBot="1">
      <c r="A17" s="21" t="str">
        <v xml:space="preserve">CAP-CHE-001-ZV9-002
</v>
      </c>
      <c r="B17" s="21" t="str">
        <v>Vytvoří model, kterým popíše chemické přeměny látek v lidském těle při trávení živin.</v>
      </c>
      <c r="C17" s="21" t="str">
        <v>Rozlišuje pojmy: prvek, sloučenina a směs ve správných kontextech.</v>
      </c>
      <c r="D17" s="21" t="str">
        <v>X</v>
      </c>
      <c r="E17" s="21" t="str">
        <v>X</v>
      </c>
      <c r="F17" s="21" t="str">
        <v>X</v>
      </c>
      <c r="G17" s="3"/>
      <c r="H17" s="3"/>
      <c r="I17" s="3"/>
      <c r="J17" s="3"/>
      <c r="K17" s="3"/>
    </row>
    <row r="18" spans="1:11" ht="72" thickBot="1">
      <c r="A18" s="21" t="str">
        <v xml:space="preserve">CAP-CHE-001-ZV9-001 </v>
      </c>
      <c r="B18" s="21" t="str">
        <v>Posoudí kvalitu a složení potravin z hlediska vyváženého obsahu základních živin a aditiv.</v>
      </c>
      <c r="C18" s="21" t="str">
        <v>Určí skupiny látek obsažených v běžných potravinách a uvede konkrétní příklady přirozeně se vyskytujících a uměle dodaných složek.</v>
      </c>
      <c r="D18" s="21" t="str">
        <v>X</v>
      </c>
      <c r="E18" s="21" t="str">
        <v>X</v>
      </c>
      <c r="F18" s="21" t="str">
        <v>X</v>
      </c>
      <c r="G18" s="3"/>
      <c r="H18" s="3"/>
      <c r="I18" s="3"/>
      <c r="J18" s="3"/>
      <c r="K18" s="3"/>
    </row>
    <row r="19" spans="1:11" ht="72" thickBot="1">
      <c r="A19" s="21" t="str">
        <v xml:space="preserve">CAP-CHE-001-ZV9-001 </v>
      </c>
      <c r="B19" s="21" t="str">
        <v>Posoudí kvalitu a složení potravin z hlediska vyváženého obsahu základních živin a aditiv.</v>
      </c>
      <c r="C19" s="21" t="str">
        <v>Vysvětlí význam jednotlivých složek potravy (bílkoviny, sacharidy, tuky, vitaminy, minerály) pro zdraví člověka a popíše rizika jejich nadbytku nebo nedostatku.</v>
      </c>
      <c r="D19" s="21" t="str">
        <v>X</v>
      </c>
      <c r="E19" s="21" t="str">
        <v>X</v>
      </c>
      <c r="F19" s="21" t="str">
        <v>X</v>
      </c>
      <c r="G19" s="3"/>
      <c r="H19" s="3"/>
      <c r="I19" s="3"/>
      <c r="J19" s="3"/>
      <c r="K19" s="3"/>
    </row>
    <row r="20" spans="1:11" ht="57.75" thickBot="1">
      <c r="A20" s="21" t="str">
        <v xml:space="preserve">CAP-CHE-001-ZV9-001 </v>
      </c>
      <c r="B20" s="21" t="str">
        <v>Posoudí kvalitu a složení potravin z hlediska vyváženého obsahu základních živin a aditiv.</v>
      </c>
      <c r="C20" s="21" t="str">
        <v>Porovná základní a alternativní zdroje bílkovin, sacharidů a tuků a zhodnotí jejich přínos pro organismus v kontextu udržitelnosti.</v>
      </c>
      <c r="D20" s="21" t="str">
        <v>X</v>
      </c>
      <c r="E20" s="21" t="str">
        <v>X</v>
      </c>
      <c r="F20" s="21" t="str">
        <v>X</v>
      </c>
      <c r="G20" s="3"/>
      <c r="H20" s="3"/>
      <c r="I20" s="3"/>
      <c r="J20" s="3"/>
      <c r="K20" s="3"/>
    </row>
    <row r="21" spans="1:11" ht="15" thickBot="1">
      <c r="A21" s="21" t="str">
        <v>X</v>
      </c>
      <c r="B21" s="21" t="str">
        <v>X</v>
      </c>
      <c r="C21" s="21" t="str">
        <v>X</v>
      </c>
      <c r="D21" s="21" t="str">
        <v>X</v>
      </c>
      <c r="E21" s="21" t="str">
        <v>X</v>
      </c>
      <c r="F21" s="21" t="str">
        <v>X</v>
      </c>
      <c r="G21" s="3"/>
      <c r="H21" s="3"/>
      <c r="I21" s="3"/>
      <c r="J21" s="3"/>
      <c r="K21" s="3"/>
    </row>
    <row r="22" spans="1:11" ht="57.75" thickBot="1">
      <c r="A22" s="21" t="str">
        <v xml:space="preserve">CAP-CHE-001-ZV9-001 </v>
      </c>
      <c r="B22" s="21" t="str">
        <v>Posoudí kvalitu a složení potravin z hlediska vyváženého obsahu základních živin a aditiv.</v>
      </c>
      <c r="C22" s="21" t="str">
        <v>Orientuje se v údajích na etiketách běžných potravin a vyhodnotí jejich energetickou hodnotu, obsah živin a aditiv.</v>
      </c>
      <c r="D22" s="21" t="str">
        <v>X</v>
      </c>
      <c r="E22" s="21" t="str">
        <v>X</v>
      </c>
      <c r="F22" s="21" t="str">
        <v>X</v>
      </c>
      <c r="G22" s="3"/>
      <c r="H22" s="3"/>
      <c r="I22" s="3"/>
      <c r="J22" s="3"/>
      <c r="K22" s="3"/>
    </row>
    <row r="23" spans="1:11" ht="72" thickBot="1">
      <c r="A23" s="21" t="str">
        <v xml:space="preserve">CAP-CHE-001-ZV9-001 </v>
      </c>
      <c r="B23" s="21" t="str">
        <v>Posoudí kvalitu a složení potravin z hlediska vyváženého obsahu základních živin a aditiv.</v>
      </c>
      <c r="C23" s="21" t="str">
        <v>Na základě údajů o složení potravin s využitím hmotnostního zlomku porovná hmotnost vybraných látek (cukru, soli, kakaa apod.) ve srovnatelných produktech</v>
      </c>
      <c r="D23" s="21" t="str">
        <v>X</v>
      </c>
      <c r="E23" s="21" t="str">
        <v>X</v>
      </c>
      <c r="F23" s="21" t="str">
        <v>X</v>
      </c>
      <c r="G23" s="3"/>
      <c r="H23" s="3"/>
      <c r="I23" s="3"/>
      <c r="J23" s="3"/>
      <c r="K23" s="3"/>
    </row>
    <row r="24" spans="1:11" ht="57.75" thickBot="1">
      <c r="A24" s="21" t="str">
        <v xml:space="preserve">CAP-CHE-001-ZV9-001 </v>
      </c>
      <c r="B24" s="21" t="str">
        <v>Posoudí kvalitu a složení potravin z hlediska vyváženého obsahu základních živin a aditiv.</v>
      </c>
      <c r="C24" s="21" t="str">
        <v>Vyhledá význam a vliv používání aditiv (barviva, konzervanty) v potravinářství na kvalitu potravin a zdraví člověka.</v>
      </c>
      <c r="D24" s="21" t="str">
        <v>X</v>
      </c>
      <c r="E24" s="21" t="str">
        <v>X</v>
      </c>
      <c r="F24" s="21" t="str">
        <v>X</v>
      </c>
      <c r="G24" s="3"/>
      <c r="H24" s="3"/>
      <c r="I24" s="3"/>
      <c r="J24" s="3"/>
      <c r="K24" s="3"/>
    </row>
    <row r="25" spans="1:11" ht="43.5" thickBot="1">
      <c r="A25" s="21" t="str">
        <v xml:space="preserve">CAP-CHE-001-ZV9-001 </v>
      </c>
      <c r="B25" s="21" t="str">
        <v>Posoudí kvalitu a složení potravin z hlediska vyváženého obsahu základních živin a aditiv.</v>
      </c>
      <c r="C25" s="21" t="str">
        <v>Vysvětlí význam jednotného označování aditiv kódy E v kontextu sloganů "bez éček" či "bez chemie"</v>
      </c>
      <c r="D25" s="21" t="str">
        <v>X</v>
      </c>
      <c r="E25" s="21" t="str">
        <v>X</v>
      </c>
      <c r="F25" s="21" t="str">
        <v>X</v>
      </c>
      <c r="G25" s="3"/>
      <c r="H25" s="3"/>
      <c r="I25" s="3"/>
      <c r="J25" s="3"/>
      <c r="K25" s="3"/>
    </row>
    <row r="26" spans="1:11" ht="57.75" thickBot="1">
      <c r="A26" s="21" t="str">
        <v xml:space="preserve">CAP-CHE-001-ZV9-003 </v>
      </c>
      <c r="B26" s="21" t="str">
        <v>Na vybraných příkladech ilustruje základní vlastnosti tuků, sacharidů a bílkovin a jejich funkci v organismech.</v>
      </c>
      <c r="C26" s="21" t="str">
        <v>Pokusem ověří vlastnosti sacharidů (rozpustnost ve vodě, vliv teploty na změnu struktury apod.)</v>
      </c>
      <c r="D26" s="21" t="str">
        <v>X</v>
      </c>
      <c r="E26" s="21" t="str">
        <v>X</v>
      </c>
      <c r="F26" s="21" t="str">
        <v>X</v>
      </c>
      <c r="G26" s="3"/>
      <c r="H26" s="3"/>
      <c r="I26" s="3"/>
      <c r="J26" s="3"/>
      <c r="K26" s="3"/>
    </row>
    <row r="27" spans="1:11" ht="72" thickBot="1">
      <c r="A27" s="21" t="str">
        <v>CAP-CHE-001-ZV9-007</v>
      </c>
      <c r="B27" s="21" t="str">
        <v>Zmapuje chemické (a jiné) provozy v místě svého bydliště, zjistí informace o jejich produkci a zhodnotí její vliv na kvalitu životního prostředí a vlastní život.</v>
      </c>
      <c r="C27" s="21" t="str">
        <v>Rozlišuje pojmy atom a molekula; správně a aktivně je používá v ústní i psané komunikaci</v>
      </c>
      <c r="D27" s="21" t="str">
        <v>X</v>
      </c>
      <c r="E27" s="21" t="str">
        <v>X</v>
      </c>
      <c r="F27" s="21" t="str">
        <v>X</v>
      </c>
      <c r="G27" s="3"/>
      <c r="H27" s="3"/>
      <c r="I27" s="3"/>
      <c r="J27" s="3"/>
      <c r="K27" s="3"/>
    </row>
    <row r="28" spans="1:11" ht="57.75" thickBot="1">
      <c r="A28" s="21" t="str">
        <v xml:space="preserve">CAP-CHE-001-ZV9-003 </v>
      </c>
      <c r="B28" s="21" t="str">
        <v>Na vybraných příkladech ilustruje základní vlastnosti tuků, sacharidů a bílkovin a jejich funkci v organismech.</v>
      </c>
      <c r="C28" s="21" t="str">
        <v>Rozliší jednodušší a složitější sacharidy a uvede jejich významné zástupce spolu s významem z hlediska příjmu v potravě</v>
      </c>
      <c r="D28" s="21" t="str">
        <v>X</v>
      </c>
      <c r="E28" s="21" t="str">
        <v>X</v>
      </c>
      <c r="F28" s="21" t="str">
        <v>X</v>
      </c>
      <c r="G28" s="3"/>
      <c r="H28" s="3"/>
      <c r="I28" s="3"/>
      <c r="J28" s="3"/>
      <c r="K28" s="3"/>
    </row>
    <row r="29" spans="1:11" ht="57.75" thickBot="1">
      <c r="A29" s="21" t="str">
        <v xml:space="preserve">CAP-CHE-001-ZV9-003 </v>
      </c>
      <c r="B29" s="21" t="str">
        <v>Na vybraných příkladech ilustruje základní vlastnosti tuků, sacharidů a bílkovin a jejich funkci v organismech.</v>
      </c>
      <c r="C29" s="21" t="str">
        <v>Ve správných kontextech používá pojmy sacharid, cukr, škrob, celulóza, monosacharid, disacharid a polysacharid</v>
      </c>
      <c r="D29" s="21" t="str">
        <v>X</v>
      </c>
      <c r="E29" s="21" t="str">
        <v>X</v>
      </c>
      <c r="F29" s="21" t="str">
        <v>X</v>
      </c>
      <c r="G29" s="3"/>
      <c r="H29" s="3"/>
      <c r="I29" s="3"/>
      <c r="J29" s="3"/>
      <c r="K29" s="3"/>
    </row>
    <row r="30" spans="1:11" ht="57.75" thickBot="1">
      <c r="A30" s="21" t="str">
        <v xml:space="preserve">CAP-CHE-001-ZV9-003 </v>
      </c>
      <c r="B30" s="21" t="str">
        <v>Na vybraných příkladech ilustruje základní vlastnosti tuků, sacharidů a bílkovin a jejich funkci v organismech.</v>
      </c>
      <c r="C30" s="21" t="str">
        <v>Pokusem ověří vlastnosti tuků (rozpustnost ve vodě, vliv teploty na změnu struktury; rozlišení látek na základě hustoty apod.)</v>
      </c>
      <c r="D30" s="21" t="str">
        <v>X</v>
      </c>
      <c r="E30" s="21" t="str">
        <v>X</v>
      </c>
      <c r="F30" s="21" t="str">
        <v>X</v>
      </c>
      <c r="G30" s="3"/>
      <c r="H30" s="3"/>
      <c r="I30" s="3"/>
      <c r="J30" s="3"/>
      <c r="K30" s="3"/>
    </row>
    <row r="31" spans="1:11" ht="57.75" thickBot="1">
      <c r="A31" s="21" t="str">
        <v xml:space="preserve">CAP-CHE-001-ZV9-003 </v>
      </c>
      <c r="B31" s="21" t="str">
        <v>Na vybraných příkladech ilustruje základní vlastnosti tuků, sacharidů a bílkovin a jejich funkci v organismech.</v>
      </c>
      <c r="C31" s="21" t="str">
        <v>Rozliší druhy tuků podle jejich původu a skupenství a uvede jejich vliv na zdraví člověka</v>
      </c>
      <c r="D31" s="21" t="str">
        <v>X</v>
      </c>
      <c r="E31" s="21" t="str">
        <v>X</v>
      </c>
      <c r="F31" s="21" t="str">
        <v>X</v>
      </c>
      <c r="G31" s="3"/>
      <c r="H31" s="3"/>
      <c r="I31" s="3"/>
      <c r="J31" s="3"/>
      <c r="K31" s="3"/>
    </row>
    <row r="32" spans="1:11" ht="57.75" thickBot="1">
      <c r="A32" s="21" t="str">
        <v xml:space="preserve">CAP-CHE-001-ZV9-003 </v>
      </c>
      <c r="B32" s="21" t="str">
        <v>Na vybraných příkladech ilustruje základní vlastnosti tuků, sacharidů a bílkovin a jejich funkci v organismech.</v>
      </c>
      <c r="C32" s="21" t="str">
        <v>Ve správných kontextech používá pojmy tuk, olej, vyšší mastná kyselina</v>
      </c>
      <c r="D32" s="21" t="str">
        <v>X</v>
      </c>
      <c r="E32" s="21" t="str">
        <v>X</v>
      </c>
      <c r="F32" s="21" t="str">
        <v>X</v>
      </c>
      <c r="G32" s="3"/>
      <c r="H32" s="3"/>
      <c r="I32" s="3"/>
      <c r="J32" s="3"/>
      <c r="K32" s="3"/>
    </row>
    <row r="33" spans="1:11" ht="57.75" thickBot="1">
      <c r="A33" s="21" t="str">
        <v xml:space="preserve">CAP-CHE-001-ZV9-003 </v>
      </c>
      <c r="B33" s="21" t="str">
        <v>Na vybraných příkladech ilustruje základní vlastnosti tuků, sacharidů a bílkovin a jejich funkci v organismech.</v>
      </c>
      <c r="C33" s="21" t="str">
        <v>Pokusem ověří vlastnosti bílkovin (vliv teploty na změnu struktury, denaturace bílkovin apod.)</v>
      </c>
      <c r="D33" s="21" t="str">
        <v>X</v>
      </c>
      <c r="E33" s="21" t="str">
        <v>X</v>
      </c>
      <c r="F33" s="21" t="str">
        <v>X</v>
      </c>
      <c r="G33" s="3"/>
      <c r="H33" s="3"/>
      <c r="I33" s="3"/>
      <c r="J33" s="3"/>
      <c r="K33" s="3"/>
    </row>
    <row r="34" spans="1:11" ht="57.75" thickBot="1">
      <c r="A34" s="21" t="str">
        <v xml:space="preserve">CAP-CHE-001-ZV9-003 </v>
      </c>
      <c r="B34" s="21" t="str">
        <v>Na vybraných příkladech ilustruje základní vlastnosti tuků, sacharidů a bílkovin a jejich funkci v organismech.</v>
      </c>
      <c r="C34" s="21" t="str">
        <v>Ve správných kontextech používá pojmy bílkovina, protein a aminokyselina</v>
      </c>
      <c r="D34" s="21" t="str">
        <v>X</v>
      </c>
      <c r="E34" s="21" t="str">
        <v>X</v>
      </c>
      <c r="F34" s="21" t="str">
        <v>X</v>
      </c>
      <c r="G34" s="3"/>
      <c r="H34" s="3"/>
      <c r="I34" s="3"/>
      <c r="J34" s="3"/>
      <c r="K34" s="3"/>
    </row>
    <row r="35" spans="1:11" ht="57.75" thickBot="1">
      <c r="A35" s="21" t="str">
        <v xml:space="preserve">CAP-CHE-001-ZV9-002 </v>
      </c>
      <c r="B35" s="21" t="str">
        <v xml:space="preserve">Vytvoří model, kterým popíše chemické přeměny látek v lidském těle při trávení živin.
</v>
      </c>
      <c r="C35" s="21" t="str">
        <v>S využitím modelu lidského těla popíše trávení základních živin (sacharidy, tuky, bílkoviny)</v>
      </c>
      <c r="D35" s="21" t="str">
        <v>X</v>
      </c>
      <c r="E35" s="21" t="str">
        <v>X</v>
      </c>
      <c r="F35" s="21" t="str">
        <v>X</v>
      </c>
      <c r="G35" s="3"/>
      <c r="H35" s="3"/>
      <c r="I35" s="3"/>
      <c r="J35" s="3"/>
      <c r="K35" s="3"/>
    </row>
    <row r="36" spans="1:11" ht="57.75" thickBot="1">
      <c r="A36" s="21" t="str">
        <v xml:space="preserve">CAP-CHE-001-ZV9-002 </v>
      </c>
      <c r="B36" s="21" t="str">
        <v xml:space="preserve">Vytvoří model, kterým popíše chemické přeměny látek v lidském těle při trávení živin.
</v>
      </c>
      <c r="C36" s="21" t="str">
        <v>Vysvětlí pojmy enzym a hormon a na příkladech typických vysvětlí jejich funkci v lidském těle.</v>
      </c>
      <c r="D36" s="21" t="str">
        <v>X</v>
      </c>
      <c r="E36" s="21" t="str">
        <v>X</v>
      </c>
      <c r="F36" s="21" t="str">
        <v>X</v>
      </c>
      <c r="G36" s="3"/>
      <c r="H36" s="3"/>
      <c r="I36" s="3"/>
      <c r="J36" s="3"/>
      <c r="K36" s="3"/>
    </row>
    <row r="37" spans="1:11" ht="57.75" thickBot="1">
      <c r="A37" s="21" t="str">
        <v xml:space="preserve">CAP-CHE-001-ZV9-003 </v>
      </c>
      <c r="B37" s="21" t="str">
        <v>Na vybraných příkladech ilustruje základní vlastnosti tuků, sacharidů a bílkovin a jejich funkci v organismech.</v>
      </c>
      <c r="C37" s="21" t="str">
        <v>Na modelu lidského těla uvede typická místa výskytu sacharidů, tuků a bílkovin ve vztahu k jejich funkci, vlastnostem a jejich trávení</v>
      </c>
      <c r="D37" s="21" t="str">
        <v>X</v>
      </c>
      <c r="E37" s="21" t="str">
        <v>X</v>
      </c>
      <c r="F37" s="21" t="str">
        <v>X</v>
      </c>
      <c r="G37" s="3"/>
      <c r="H37" s="3"/>
      <c r="I37" s="3"/>
      <c r="J37" s="3"/>
      <c r="K37" s="3"/>
    </row>
    <row r="38" spans="1:11" ht="57.75" thickBot="1">
      <c r="A38" s="21" t="str">
        <v>CAP-CHE-001-ZV9-002</v>
      </c>
      <c r="B38" s="21" t="str">
        <v xml:space="preserve">Vytvoří model, kterým popíše chemické přeměny látek v lidském těle při trávení živin.
</v>
      </c>
      <c r="C38" s="21" t="str">
        <v>Porovná jednotlivé složky potravy z energetického hlediska, vysvětlí rychlost jejich odbourávání a množství uvolněné energie.</v>
      </c>
      <c r="D38" s="21" t="str">
        <v>X</v>
      </c>
      <c r="E38" s="21" t="str">
        <v>X</v>
      </c>
      <c r="F38" s="21" t="str">
        <v>X</v>
      </c>
      <c r="G38" s="3"/>
      <c r="H38" s="3"/>
      <c r="I38" s="3"/>
      <c r="J38" s="3"/>
      <c r="K38" s="3"/>
    </row>
    <row r="39" spans="1:11" ht="57.75" thickBot="1">
      <c r="A39" s="21" t="str">
        <v xml:space="preserve">CAP-CHE-001-ZV9-003 </v>
      </c>
      <c r="B39" s="21" t="str">
        <v>Na vybraných příkladech ilustruje základní vlastnosti tuků, sacharidů a bílkovin a jejich funkci v organismech.</v>
      </c>
      <c r="C39" s="21" t="str">
        <v>Porovná funkce různých typů sacharidů, tuků a bílkovin v organizmech</v>
      </c>
      <c r="D39" s="21" t="str">
        <v>X</v>
      </c>
      <c r="E39" s="21" t="str">
        <v>X</v>
      </c>
      <c r="F39" s="21" t="str">
        <v>X</v>
      </c>
      <c r="G39" s="3"/>
      <c r="H39" s="3"/>
      <c r="I39" s="3"/>
      <c r="J39" s="3"/>
      <c r="K39" s="3"/>
    </row>
    <row r="40" spans="1:11" ht="57.75" thickBot="1">
      <c r="A40" s="21" t="str">
        <v xml:space="preserve">CAP-CHE-001-ZV9-002 </v>
      </c>
      <c r="B40" s="21" t="str">
        <v xml:space="preserve">Vytvoří model, kterým popíše chemické přeměny látek v lidském těle při trávení živin.
</v>
      </c>
      <c r="C40" s="21" t="str">
        <v>Popíše účinky a rizika zneužívání alkaloidů, omamných a psychoaktivních látek, včetně jejich vlivu na lidské tělo.</v>
      </c>
      <c r="D40" s="21" t="str">
        <v>X</v>
      </c>
      <c r="E40" s="21" t="str">
        <v>X</v>
      </c>
      <c r="F40" s="21" t="str">
        <v>X</v>
      </c>
      <c r="G40" s="3"/>
      <c r="H40" s="3"/>
      <c r="I40" s="3"/>
      <c r="J40" s="3"/>
      <c r="K40" s="3"/>
    </row>
    <row r="41" spans="1:11" ht="43.5" thickBot="1">
      <c r="A41" s="21" t="str">
        <v>CAP-CHE-001-ZV9-005</v>
      </c>
      <c r="B41" s="21" t="str">
        <v>Zhodnotí rizika práce s běžně dostupnými chemickými látkami a pracuje s nimi bezpečně.</v>
      </c>
      <c r="C41" s="21" t="str">
        <v xml:space="preserve">Demonstruje základní pravidla bezpečného chování při provádění pokusů </v>
      </c>
      <c r="D41" s="21" t="str">
        <v>X</v>
      </c>
      <c r="E41" s="21" t="str">
        <v>X</v>
      </c>
      <c r="F41" s="21" t="str">
        <v>X</v>
      </c>
      <c r="G41" s="3"/>
      <c r="H41" s="3"/>
      <c r="I41" s="3"/>
      <c r="J41" s="3"/>
      <c r="K41" s="3"/>
    </row>
    <row r="42" spans="1:11" ht="57.75" thickBot="1">
      <c r="A42" s="21" t="str">
        <v xml:space="preserve">CAP-CHE-001-ZV9-004 </v>
      </c>
      <c r="B42" s="21" t="str">
        <v>Na příkladech chemického složení a vlastností látek běžně užívaných v domácnosti zdůvodní možnosti a limity jejich využití.</v>
      </c>
      <c r="C42" s="21" t="str">
        <v>Experimentálně zjistí a porovná pH běžně dostupných roztoků látek</v>
      </c>
      <c r="D42" s="21" t="str">
        <v>X</v>
      </c>
      <c r="E42" s="21" t="str">
        <v>X</v>
      </c>
      <c r="F42" s="21" t="str">
        <v>X</v>
      </c>
      <c r="G42" s="3"/>
      <c r="H42" s="3"/>
      <c r="I42" s="3"/>
      <c r="J42" s="3"/>
      <c r="K42" s="3"/>
    </row>
    <row r="43" spans="1:11" ht="57.75" thickBot="1">
      <c r="A43" s="21" t="str">
        <v xml:space="preserve">CAP-CHE-001-ZV9-004 </v>
      </c>
      <c r="B43" s="21" t="str">
        <v>Na příkladech chemického složení a vlastností látek běžně užívaných v domácnosti zdůvodní možnosti a limity jejich využití.</v>
      </c>
      <c r="C43" s="21" t="str">
        <v>Uvede příklady běžných kyselin a zásad a jejich využití v domácnosti</v>
      </c>
      <c r="D43" s="21" t="str">
        <v>X</v>
      </c>
      <c r="E43" s="21" t="str">
        <v>X</v>
      </c>
      <c r="F43" s="21" t="str">
        <v>X</v>
      </c>
      <c r="G43" s="3"/>
      <c r="H43" s="3"/>
      <c r="I43" s="3"/>
      <c r="J43" s="3"/>
      <c r="K43" s="3"/>
    </row>
    <row r="44" spans="1:11" ht="57.75" thickBot="1">
      <c r="A44" s="21" t="str">
        <v xml:space="preserve">CAP-CHE-001-ZV9-004 </v>
      </c>
      <c r="B44" s="21" t="str">
        <v>Na příkladech chemického složení a vlastností látek běžně užívaných v domácnosti zdůvodní možnosti a limity jejich využití.</v>
      </c>
      <c r="C44" s="21" t="str">
        <v>Vysvětlí rozdíl mezi kyselinou a zásadou z hlediska pH</v>
      </c>
      <c r="D44" s="21" t="str">
        <v>X</v>
      </c>
      <c r="E44" s="21" t="str">
        <v>X</v>
      </c>
      <c r="F44" s="21" t="str">
        <v>X</v>
      </c>
      <c r="G44" s="3"/>
      <c r="H44" s="3"/>
      <c r="I44" s="3"/>
      <c r="J44" s="3"/>
      <c r="K44" s="3"/>
    </row>
    <row r="45" spans="1:11" ht="57.75" thickBot="1">
      <c r="A45" s="21" t="str">
        <v>CAP-CHE-003-ZV9-013</v>
      </c>
      <c r="B45" s="21" t="str">
        <v>S pomocí různých informačních zdrojů ilustruje rozmanitost chemie a reflektuje aktuální dění v tomto vědním oboru.</v>
      </c>
      <c r="C45" s="21" t="str">
        <v>S využitím acidobazických indikátorů demonstruje změnu pH vyvolanou přidáním kyseliny/zásady</v>
      </c>
      <c r="D45" s="21" t="str">
        <v>X</v>
      </c>
      <c r="E45" s="21" t="str">
        <v>X</v>
      </c>
      <c r="F45" s="21" t="str">
        <v>X</v>
      </c>
      <c r="G45" s="3"/>
      <c r="H45" s="3"/>
      <c r="I45" s="3"/>
      <c r="J45" s="3"/>
      <c r="K45" s="3"/>
    </row>
    <row r="46" spans="1:11" ht="57.75" thickBot="1">
      <c r="A46" s="21" t="str">
        <v xml:space="preserve">CAP-CHE-001-ZV9-004 </v>
      </c>
      <c r="B46" s="21" t="str">
        <v>Na příkladech chemického složení a vlastností látek běžně užívaných v domácnosti zdůvodní možnosti a limity jejich využití.</v>
      </c>
      <c r="C46" s="21" t="str">
        <v>Popíše vztah mezi hodnotou pH a možnostmi použití látek</v>
      </c>
      <c r="D46" s="21" t="str">
        <v>X</v>
      </c>
      <c r="E46" s="21" t="str">
        <v>X</v>
      </c>
      <c r="F46" s="21" t="str">
        <v>X</v>
      </c>
      <c r="G46" s="3"/>
      <c r="H46" s="3"/>
      <c r="I46" s="3"/>
      <c r="J46" s="3"/>
      <c r="K46" s="3"/>
    </row>
    <row r="47" spans="1:11" ht="57.75" thickBot="1">
      <c r="A47" s="21" t="str">
        <v xml:space="preserve">CAP-CHE-001-ZV9-004 </v>
      </c>
      <c r="B47" s="21" t="str">
        <v>Na příkladech chemického složení a vlastností látek běžně užívaných v domácnosti zdůvodní možnosti a limity jejich využití.</v>
      </c>
      <c r="C47" s="21" t="str">
        <v>Vysvětlí souvislosti mezi kvalitou vody a jejím pH</v>
      </c>
      <c r="D47" s="21" t="str">
        <v>X</v>
      </c>
      <c r="E47" s="21" t="str">
        <v>X</v>
      </c>
      <c r="F47" s="21" t="str">
        <v>X</v>
      </c>
      <c r="G47" s="3"/>
      <c r="H47" s="3"/>
      <c r="I47" s="3"/>
      <c r="J47" s="3"/>
      <c r="K47" s="3"/>
    </row>
    <row r="48" spans="1:11" ht="57.75" thickBot="1">
      <c r="A48" s="21" t="str">
        <v xml:space="preserve">CAP-CHE-001-ZV9-004 </v>
      </c>
      <c r="B48" s="21" t="str">
        <v>Na příkladech chemického složení a vlastností látek běžně užívaných v domácnosti zdůvodní možnosti a limity jejich využití.</v>
      </c>
      <c r="C48" s="21" t="str">
        <v>Navrhne řešení modelových situací zhoršené kvality vody v bazénu</v>
      </c>
      <c r="D48" s="21" t="str">
        <v>X</v>
      </c>
      <c r="E48" s="21" t="str">
        <v>X</v>
      </c>
      <c r="F48" s="21" t="str">
        <v>X</v>
      </c>
      <c r="G48" s="3"/>
      <c r="H48" s="3"/>
      <c r="I48" s="3"/>
      <c r="J48" s="3"/>
      <c r="K48" s="3"/>
    </row>
    <row r="49" spans="1:11" ht="57.75" thickBot="1">
      <c r="A49" s="21" t="str">
        <v xml:space="preserve">CAP-CHE-001-ZV9-004 </v>
      </c>
      <c r="B49" s="21" t="str">
        <v>Na příkladech chemického složení a vlastností látek běžně užívaných v domácnosti zdůvodní možnosti a limity jejich využití.</v>
      </c>
      <c r="C49" s="21" t="str">
        <v>Navrhne a provede pokus ověřující vliv složení zálivky na růst rostliny</v>
      </c>
      <c r="D49" s="21" t="str">
        <v>X</v>
      </c>
      <c r="E49" s="21" t="str">
        <v>X</v>
      </c>
      <c r="F49" s="21" t="str">
        <v>X</v>
      </c>
      <c r="G49" s="3"/>
      <c r="H49" s="3"/>
      <c r="I49" s="3"/>
      <c r="J49" s="3"/>
      <c r="K49" s="3"/>
    </row>
    <row r="50" spans="1:11" ht="57.75" thickBot="1">
      <c r="A50" s="21" t="str">
        <v xml:space="preserve">CAP-CHE-001-ZV9-004 </v>
      </c>
      <c r="B50" s="21" t="str">
        <v>Na příkladech chemického složení a vlastností látek běžně užívaných v domácnosti zdůvodní možnosti a limity jejich využití.</v>
      </c>
      <c r="C50" s="21" t="str">
        <v>Popíše složení základních hnojiv a jejich význam pro růst rostliny</v>
      </c>
      <c r="D50" s="21" t="str">
        <v>X</v>
      </c>
      <c r="E50" s="21" t="str">
        <v>X</v>
      </c>
      <c r="F50" s="21" t="str">
        <v>X</v>
      </c>
      <c r="G50" s="3"/>
      <c r="H50" s="3"/>
      <c r="I50" s="3"/>
      <c r="J50" s="3"/>
      <c r="K50" s="3"/>
    </row>
    <row r="51" spans="1:11" ht="72" thickBot="1">
      <c r="A51" s="21" t="str">
        <v xml:space="preserve">CAP-CHE-001-ZV9-004 </v>
      </c>
      <c r="B51" s="21" t="str">
        <v>Na příkladech chemického složení a vlastností látek běžně užívaných v domácnosti zdůvodní možnosti a limity jejich využití.</v>
      </c>
      <c r="C51" s="21" t="str">
        <v>Na základě údajů o složení hnojiva s využitím hmotnostního zlomku s využitím grafiky porovná zastoupení dusíku, fosforu a draslíku v různých hnojivech</v>
      </c>
      <c r="D51" s="21" t="str">
        <v>X</v>
      </c>
      <c r="E51" s="21" t="str">
        <v>X</v>
      </c>
      <c r="F51" s="21" t="str">
        <v>X</v>
      </c>
      <c r="G51" s="3"/>
      <c r="H51" s="3"/>
      <c r="I51" s="3"/>
      <c r="J51" s="3"/>
      <c r="K51" s="3"/>
    </row>
    <row r="52" spans="1:11" ht="57.75" thickBot="1">
      <c r="A52" s="21" t="str">
        <v xml:space="preserve">CAP-CHE-001-ZV9-004 </v>
      </c>
      <c r="B52" s="21" t="str">
        <v>Na příkladech chemického složení a vlastností látek běžně užívaných v domácnosti zdůvodní možnosti a limity jejich využití.</v>
      </c>
      <c r="C52" s="21" t="str">
        <v>Vyhledá negativní účinky hnojiv a pesticidů na životní prostředí a zdraví člověka</v>
      </c>
      <c r="D52" s="21" t="str">
        <v>X</v>
      </c>
      <c r="E52" s="21" t="str">
        <v>X</v>
      </c>
      <c r="F52" s="21" t="str">
        <v>X</v>
      </c>
      <c r="G52" s="3"/>
      <c r="H52" s="3"/>
      <c r="I52" s="3"/>
      <c r="J52" s="3"/>
      <c r="K52" s="3"/>
    </row>
    <row r="53" spans="1:11" ht="72" thickBot="1">
      <c r="A53" s="21" t="str">
        <v xml:space="preserve">CAP-CHE-001-ZV9-004 </v>
      </c>
      <c r="B53" s="21" t="str">
        <v>Na příkladech chemického složení a vlastností látek běžně užívaných v domácnosti zdůvodní možnosti a limity jejich využití.</v>
      </c>
      <c r="C53" s="21" t="str">
        <v>Rozezná látky používané k dezinfekci a odstraňování nežádoucích organismů (bakterie, hmyz, hlodavci, plevele, písně, řasy apod.)</v>
      </c>
      <c r="D53" s="21" t="str">
        <v>X</v>
      </c>
      <c r="E53" s="21" t="str">
        <v>X</v>
      </c>
      <c r="F53" s="21" t="str">
        <v>X</v>
      </c>
      <c r="G53" s="3"/>
      <c r="H53" s="3"/>
      <c r="I53" s="3"/>
      <c r="J53" s="3"/>
      <c r="K53" s="3"/>
    </row>
    <row r="54" spans="1:11" ht="43.5" thickBot="1">
      <c r="A54" s="21" t="str">
        <v>CAP-CHE-001-ZV9-005</v>
      </c>
      <c r="B54" s="21" t="str">
        <v>Zhodnotí rizika práce s běžně dostupnými chemickými látkami a pracuje s nimi bezpečně.</v>
      </c>
      <c r="C54" s="21" t="str">
        <v>Interpretuje význam výstražných symbolů a uvádí k nim konkrétní příklady látek.</v>
      </c>
      <c r="D54" s="21" t="str">
        <v>X</v>
      </c>
      <c r="E54" s="21" t="str">
        <v>X</v>
      </c>
      <c r="F54" s="21" t="str">
        <v>X</v>
      </c>
      <c r="G54" s="3"/>
      <c r="H54" s="3"/>
      <c r="I54" s="3"/>
      <c r="J54" s="3"/>
      <c r="K54" s="3"/>
    </row>
    <row r="55" spans="1:11" ht="43.5" thickBot="1">
      <c r="A55" s="21" t="str">
        <v>CAP-CHE-001-ZV9-005</v>
      </c>
      <c r="B55" s="21" t="str">
        <v>Zhodnotí rizika práce s běžně dostupnými chemickými látkami a pracuje s nimi bezpečně.</v>
      </c>
      <c r="C55" s="21" t="str">
        <v>Simuluje správný postup při nejčastějších nehodách při práci s chemickými látkami.</v>
      </c>
      <c r="D55" s="21" t="str">
        <v>X</v>
      </c>
      <c r="E55" s="21" t="str">
        <v>X</v>
      </c>
      <c r="F55" s="21" t="str">
        <v>X</v>
      </c>
      <c r="G55" s="3"/>
      <c r="H55" s="3"/>
      <c r="I55" s="3"/>
      <c r="J55" s="3"/>
      <c r="K55" s="3"/>
    </row>
    <row r="56" spans="1:11" ht="57.75" thickBot="1">
      <c r="A56" s="21" t="str">
        <v>CAP-CHE-001-ZV9-005</v>
      </c>
      <c r="B56" s="21" t="str">
        <v>Zhodnotí rizika práce s běžně dostupnými chemickými látkami a pracuje s nimi bezpečně.</v>
      </c>
      <c r="C56" s="21" t="str">
        <v>Na modelových příkladech práce s běžně dostupnými chemickými látkami zhodnotí příklady správného a nesprávného zacházení s nimi.</v>
      </c>
      <c r="D56" s="21" t="str">
        <v>X</v>
      </c>
      <c r="E56" s="21" t="str">
        <v>X</v>
      </c>
      <c r="F56" s="21" t="str">
        <v>X</v>
      </c>
      <c r="G56" s="3"/>
      <c r="H56" s="3"/>
      <c r="I56" s="3"/>
      <c r="J56" s="3"/>
      <c r="K56" s="3"/>
    </row>
    <row r="57" spans="1:11" ht="57.75" thickBot="1">
      <c r="A57" s="21" t="str">
        <v xml:space="preserve">CAP-CHE-001-ZV9-004 </v>
      </c>
      <c r="B57" s="21" t="str">
        <v>Na příkladech chemického složení a vlastností látek běžně užívaných v domácnosti zdůvodní možnosti a limity jejich využití.</v>
      </c>
      <c r="C57" s="21" t="str">
        <v>Objasní roli vybraných drogistických přípravků v domácnosti (kosmetické, mýdla a prací prostředky) a uvede jejich příklady</v>
      </c>
      <c r="D57" s="21" t="str">
        <v>X</v>
      </c>
      <c r="E57" s="21" t="str">
        <v>X</v>
      </c>
      <c r="F57" s="21" t="str">
        <v>X</v>
      </c>
      <c r="G57" s="3"/>
      <c r="H57" s="3"/>
      <c r="I57" s="3"/>
      <c r="J57" s="3"/>
      <c r="K57" s="3"/>
    </row>
    <row r="58" spans="1:11" ht="57.75" thickBot="1">
      <c r="A58" s="21" t="str">
        <v xml:space="preserve">CAP-CHE-001-ZV9-004 </v>
      </c>
      <c r="B58" s="21" t="str">
        <v>Na příkladech chemického složení a vlastností látek běžně užívaných v domácnosti zdůvodní možnosti a limity jejich využití.</v>
      </c>
      <c r="C58" s="21" t="str">
        <v>Vysvětlí funkci aktivních látek ve vybraných drogistických produktech</v>
      </c>
      <c r="D58" s="21" t="str">
        <v>X</v>
      </c>
      <c r="E58" s="21" t="str">
        <v>X</v>
      </c>
      <c r="F58" s="21" t="str">
        <v>X</v>
      </c>
      <c r="G58" s="3"/>
      <c r="H58" s="3"/>
      <c r="I58" s="3"/>
      <c r="J58" s="3"/>
      <c r="K58" s="3"/>
    </row>
    <row r="59" spans="1:11" ht="57.75" thickBot="1">
      <c r="A59" s="21" t="str">
        <v xml:space="preserve">CAP-CHE-001-ZV9-004 </v>
      </c>
      <c r="B59" s="21" t="str">
        <v>Na příkladech chemického složení a vlastností látek běžně užívaných v domácnosti zdůvodní možnosti a limity jejich využití.</v>
      </c>
      <c r="C59" s="21" t="str">
        <v>Volí vhodné rozpouštědlo k odstranění konkrétních nečistot</v>
      </c>
      <c r="D59" s="21" t="str">
        <v>X</v>
      </c>
      <c r="E59" s="21" t="str">
        <v>X</v>
      </c>
      <c r="F59" s="21" t="str">
        <v>X</v>
      </c>
      <c r="G59" s="3"/>
      <c r="H59" s="3"/>
      <c r="I59" s="3"/>
      <c r="J59" s="3"/>
      <c r="K59" s="3"/>
    </row>
    <row r="60" spans="1:11" ht="57.75" thickBot="1">
      <c r="A60" s="21" t="str">
        <v xml:space="preserve">CAP-CHE-001-ZV9-004 </v>
      </c>
      <c r="B60" s="21" t="str">
        <v>Na příkladech chemického složení a vlastností látek běžně užívaných v domácnosti zdůvodní možnosti a limity jejich využití.</v>
      </c>
      <c r="C60" s="21" t="str">
        <v>Připraví vybrané kosmetické produkty (např. mýdlo, balzám na rty, rtěnka, šumivá koule do koupele apod.)</v>
      </c>
      <c r="D60" s="21" t="str">
        <v>X</v>
      </c>
      <c r="E60" s="21" t="str">
        <v>X</v>
      </c>
      <c r="F60" s="21" t="str">
        <v>X</v>
      </c>
      <c r="G60" s="3"/>
      <c r="H60" s="3"/>
      <c r="I60" s="3"/>
      <c r="J60" s="3"/>
      <c r="K60" s="3"/>
    </row>
    <row r="61" spans="1:11" ht="57.75" thickBot="1">
      <c r="A61" s="21" t="str">
        <v>CAP-CHE-001-ZV9-005</v>
      </c>
      <c r="B61" s="21" t="str">
        <v>Zhodnotí rizika práce s běžně dostupnými chemickými látkami a pracuje s nimi bezpečně.</v>
      </c>
      <c r="C61" s="21" t="str">
        <v>Na modelových příkladech práce s běžně dostupnými chemickými látkami zhodnotí příklady správného a nesprávného zacházení s nimi.</v>
      </c>
      <c r="D61" s="21" t="str">
        <v>X</v>
      </c>
      <c r="E61" s="21" t="str">
        <v>X</v>
      </c>
      <c r="F61" s="21" t="str">
        <v>X</v>
      </c>
      <c r="G61" s="3"/>
      <c r="H61" s="3"/>
      <c r="I61" s="3"/>
      <c r="J61" s="3"/>
      <c r="K61" s="3"/>
    </row>
    <row r="62" spans="1:11" ht="72" thickBot="1">
      <c r="A62" s="21" t="str">
        <v>CAP-CHE-001-ZV9-005</v>
      </c>
      <c r="B62" s="21" t="str">
        <v>Zhodnotí rizika práce s běžně dostupnými chemickými látkami a pracuje s nimi bezpečně.</v>
      </c>
      <c r="C62" s="21" t="str">
        <v>Na základě dostupných informací posoudí nebezpečné vlastnosti konkrétního výrobku a určí správný postup pro použití a nakládání s výrobkem.</v>
      </c>
      <c r="D62" s="21" t="str">
        <v>X</v>
      </c>
      <c r="E62" s="21" t="str">
        <v>X</v>
      </c>
      <c r="F62" s="21" t="str">
        <v>X</v>
      </c>
      <c r="G62" s="3"/>
      <c r="H62" s="3"/>
      <c r="I62" s="3"/>
      <c r="J62" s="3"/>
      <c r="K62" s="3"/>
    </row>
    <row r="63" spans="1:11" ht="72" thickBot="1">
      <c r="A63" s="21" t="str">
        <v xml:space="preserve">CAP-CHE-002-ZV9-006 </v>
      </c>
      <c r="B63" s="21" t="str">
        <v>Analyzuje a interpretuje dostupná data o složení ovzduší v ČR i ve svém okolí.</v>
      </c>
      <c r="C63" s="21" t="str">
        <v>Porovnává koncentrace hlavních složek vzduchu (např. dusík, kyslík, oxid uhličitý) a na datech z dostupných zdrojů identifikuje rozdíly v různých lokalitách</v>
      </c>
      <c r="D63" s="21" t="str">
        <v>X</v>
      </c>
      <c r="E63" s="21" t="str">
        <v>X</v>
      </c>
      <c r="F63" s="21" t="str">
        <v>X</v>
      </c>
      <c r="G63" s="3"/>
      <c r="H63" s="3"/>
      <c r="I63" s="3"/>
      <c r="J63" s="3"/>
      <c r="K63" s="3"/>
    </row>
    <row r="64" spans="1:11" ht="43.5" thickBot="1">
      <c r="A64" s="21" t="str">
        <v xml:space="preserve">CAP-CHE-002-ZV9-006 </v>
      </c>
      <c r="B64" s="21" t="str">
        <v>Analyzuje a interpretuje dostupná data o složení ovzduší v ČR i ve svém okolí.</v>
      </c>
      <c r="C64" s="21" t="str">
        <v>Rozlišuje mezi jednotlivými složkami vzduchu a zapíše je chemickou značkou či vzorcem.</v>
      </c>
      <c r="D64" s="21" t="str">
        <v>X</v>
      </c>
      <c r="E64" s="21" t="str">
        <v>X</v>
      </c>
      <c r="F64" s="21" t="str">
        <v>X</v>
      </c>
      <c r="G64" s="3"/>
      <c r="H64" s="3"/>
      <c r="I64" s="3"/>
      <c r="J64" s="3"/>
      <c r="K64" s="3"/>
    </row>
    <row r="65" spans="1:11" ht="72" thickBot="1">
      <c r="A65" s="21" t="str">
        <v xml:space="preserve">CAP-CHE-002-ZV9-006 </v>
      </c>
      <c r="B65" s="21" t="str">
        <v>Analyzuje a interpretuje dostupná data o složení ovzduší v ČR i ve svém okolí.</v>
      </c>
      <c r="C65" s="21" t="str">
        <v>Rozlišuje pojmy směs, chemicky čistá látka, prvek, sloučenina, atom, molekula, roztok a správně a aktivně je používá v ústní i psané komunikaci</v>
      </c>
      <c r="D65" s="21" t="str">
        <v>X</v>
      </c>
      <c r="E65" s="21" t="str">
        <v>X</v>
      </c>
      <c r="F65" s="21" t="str">
        <v>X</v>
      </c>
      <c r="G65" s="3"/>
      <c r="H65" s="3"/>
      <c r="I65" s="3"/>
      <c r="J65" s="3"/>
      <c r="K65" s="3"/>
    </row>
    <row r="66" spans="1:11" ht="57.75" thickBot="1">
      <c r="A66" s="21" t="str">
        <v xml:space="preserve">CAP-CHE-002-ZV9-006 </v>
      </c>
      <c r="B66" s="21" t="str">
        <v>Analyzuje a interpretuje dostupná data o složení ovzduší v ČR i ve svém okolí.</v>
      </c>
      <c r="C66" s="21" t="str">
        <v>Interpretuje data o složení ovzduší v kontextu platných norem a doporučení (např. limity WHO, česká legislativa)</v>
      </c>
      <c r="D66" s="21" t="str">
        <v>X</v>
      </c>
      <c r="E66" s="21" t="str">
        <v>X</v>
      </c>
      <c r="F66" s="21" t="str">
        <v>X</v>
      </c>
      <c r="G66" s="3"/>
      <c r="H66" s="3"/>
      <c r="I66" s="3"/>
      <c r="J66" s="3"/>
      <c r="K66" s="3"/>
    </row>
    <row r="67" spans="1:11" ht="43.5" thickBot="1">
      <c r="A67" s="21" t="str">
        <v xml:space="preserve">CAP-CHE-002-ZV9-006 </v>
      </c>
      <c r="B67" s="21" t="str">
        <v>Analyzuje a interpretuje dostupná data o složení ovzduší v ČR i ve svém okolí.</v>
      </c>
      <c r="C67" s="21" t="str">
        <v>Vysvětlí přínos měření kvality ovzduší v různých místech</v>
      </c>
      <c r="D67" s="21" t="str">
        <v>X</v>
      </c>
      <c r="E67" s="21" t="str">
        <v>X</v>
      </c>
      <c r="F67" s="21" t="str">
        <v>X</v>
      </c>
      <c r="G67" s="3"/>
      <c r="H67" s="3"/>
      <c r="I67" s="3"/>
      <c r="J67" s="3"/>
      <c r="K67" s="3"/>
    </row>
    <row r="68" spans="1:11" ht="57.75" thickBot="1">
      <c r="A68" s="21" t="str">
        <v xml:space="preserve">CAP-CHE-002-ZV9-006 </v>
      </c>
      <c r="B68" s="21" t="str">
        <v>Analyzuje a interpretuje dostupná data o složení ovzduší v ČR i ve svém okolí.</v>
      </c>
      <c r="C68" s="21" t="str">
        <v>Vysvětlí vliv koncentrace znečišťujících látek (např. prachové částice, oxidy dusíku, oxid siřičitý) na kvalitu ovzduší</v>
      </c>
      <c r="D68" s="21" t="str">
        <v>X</v>
      </c>
      <c r="E68" s="21" t="str">
        <v>X</v>
      </c>
      <c r="F68" s="21" t="str">
        <v>X</v>
      </c>
      <c r="G68" s="3"/>
      <c r="H68" s="3"/>
      <c r="I68" s="3"/>
      <c r="J68" s="3"/>
      <c r="K68" s="3"/>
    </row>
    <row r="69" spans="1:11" ht="72" thickBot="1">
      <c r="A69" s="21" t="str">
        <v xml:space="preserve">CAP-CHE-002-ZV9-007 </v>
      </c>
      <c r="B69" s="21" t="str">
        <v>Schématem znázorní příčiny a projevy znečišťování ovzduší vlivem lidské činnosti včetně kroků k jeho omezování.</v>
      </c>
      <c r="C69" s="21" t="str">
        <v>Orientuje se v možnostech poskytovaných dat na portálu ČHMÚ z hlediska ochrany ovzduší a jejich hodnocení v rámci celé ČR a daném regionu </v>
      </c>
      <c r="D69" s="21" t="str">
        <v>X</v>
      </c>
      <c r="E69" s="21" t="str">
        <v>X</v>
      </c>
      <c r="F69" s="21" t="str">
        <v>X</v>
      </c>
      <c r="G69" s="3"/>
      <c r="H69" s="3"/>
      <c r="I69" s="3"/>
      <c r="J69" s="3"/>
      <c r="K69" s="3"/>
    </row>
    <row r="70" spans="1:11" ht="86.25" thickBot="1">
      <c r="A70" s="21" t="str">
        <v xml:space="preserve">CAP-CHE-002-ZV9-007 </v>
      </c>
      <c r="B70" s="21" t="str">
        <v>Schématem znázorní příčiny a projevy znečišťování ovzduší vlivem lidské činnosti včetně kroků k jeho omezování.</v>
      </c>
      <c r="C70" s="21" t="str">
        <v>Vyhledá informace o vybraných polutantech ve vybraném regionu (oxidy síry, oxidy dusíku a prachové částice) na portálu ČHMÚ v aplikaci Automatizovaného Imisního Monitoringu (AIM) </v>
      </c>
      <c r="D70" s="21" t="str">
        <v>X</v>
      </c>
      <c r="E70" s="21" t="str">
        <v>X</v>
      </c>
      <c r="F70" s="21" t="str">
        <v>X</v>
      </c>
      <c r="G70" s="3"/>
      <c r="H70" s="3"/>
      <c r="I70" s="3"/>
      <c r="J70" s="3"/>
      <c r="K70" s="3"/>
    </row>
    <row r="71" spans="1:11" ht="57.75" thickBot="1">
      <c r="A71" s="21" t="str">
        <v xml:space="preserve">CAP-CHE-002-ZV9-007 </v>
      </c>
      <c r="B71" s="21" t="str">
        <v>Schématem znázorní příčiny a projevy znečišťování ovzduší vlivem lidské činnosti včetně kroků k jeho omezování.</v>
      </c>
      <c r="C71" s="21" t="str">
        <v>Navrhne možnosti omezení lidské činnosti způsobující produkci polutantů  </v>
      </c>
      <c r="D71" s="21" t="str">
        <v>X</v>
      </c>
      <c r="E71" s="21" t="str">
        <v>X</v>
      </c>
      <c r="F71" s="21" t="str">
        <v>X</v>
      </c>
      <c r="G71" s="3"/>
      <c r="H71" s="3"/>
      <c r="I71" s="3"/>
      <c r="J71" s="3"/>
      <c r="K71" s="3"/>
    </row>
    <row r="72" spans="1:11" ht="57.75" thickBot="1">
      <c r="A72" s="21" t="str">
        <v xml:space="preserve">CAP-CHE-002-ZV9-007 </v>
      </c>
      <c r="B72" s="21" t="str">
        <v>Schématem znázorní příčiny a projevy znečišťování ovzduší vlivem lidské činnosti včetně kroků k jeho omezování.</v>
      </c>
      <c r="C72" s="21" t="str">
        <v>Posoudí vliv oxidů dusíku a oxidů síry na vznik kyselých dešťů a odhadne možnost vzniku kyselých dešťů ve vybraném regionu </v>
      </c>
      <c r="D72" s="21" t="str">
        <v>X</v>
      </c>
      <c r="E72" s="21" t="str">
        <v>X</v>
      </c>
      <c r="F72" s="21" t="str">
        <v>X</v>
      </c>
      <c r="G72" s="3"/>
      <c r="H72" s="3"/>
      <c r="I72" s="3"/>
      <c r="J72" s="3"/>
      <c r="K72" s="3"/>
    </row>
    <row r="73" spans="1:11" ht="57.75" thickBot="1">
      <c r="A73" s="21" t="str">
        <v>CAP-CHE-002-ZV9-007</v>
      </c>
      <c r="B73" s="21" t="str">
        <v>Schématem znázorní příčiny a projevy znečišťování ovzduší vlivem lidské činnosti včetně kroků k jeho omezování.</v>
      </c>
      <c r="C73" s="21" t="str">
        <v>Zhodnotí význam automatizovaného imisního monitoringu (AIM) v ČR a okolních státech jako nástroje na ochranu ovzduší  </v>
      </c>
      <c r="D73" s="21" t="str">
        <v>X</v>
      </c>
      <c r="E73" s="21" t="str">
        <v>X</v>
      </c>
      <c r="F73" s="21" t="str">
        <v>X</v>
      </c>
      <c r="G73" s="3"/>
      <c r="H73" s="3"/>
      <c r="I73" s="3"/>
      <c r="J73" s="3"/>
      <c r="K73" s="3"/>
    </row>
    <row r="74" spans="1:11" ht="57.75" thickBot="1">
      <c r="A74" s="21" t="str">
        <v>CAP-CHE-002-ZV9-007</v>
      </c>
      <c r="B74" s="21" t="str">
        <v>Schématem znázorní příčiny a projevy znečišťování ovzduší vlivem lidské činnosti včetně kroků k jeho omezování.</v>
      </c>
      <c r="C74" s="21" t="str">
        <v>Popíše procesy, kterými se znečišťující látky dostávají do ovzduší</v>
      </c>
      <c r="D74" s="21" t="str">
        <v>X</v>
      </c>
      <c r="E74" s="21" t="str">
        <v>X</v>
      </c>
      <c r="F74" s="21" t="str">
        <v>X</v>
      </c>
      <c r="G74" s="3"/>
      <c r="H74" s="3"/>
      <c r="I74" s="3"/>
      <c r="J74" s="3"/>
      <c r="K74" s="3"/>
    </row>
    <row r="75" spans="1:11" ht="57.75" thickBot="1">
      <c r="A75" s="21" t="str">
        <v>CAP-CHE-002-ZV9-007</v>
      </c>
      <c r="B75" s="21" t="str">
        <v>Schématem znázorní příčiny a projevy znečišťování ovzduší vlivem lidské činnosti včetně kroků k jeho omezování.</v>
      </c>
      <c r="C75" s="21" t="str">
        <v>Vysvětlí, jakými procesy se předchází přítomnosti znečišťujících látek v ovzduší</v>
      </c>
      <c r="D75" s="21" t="str">
        <v>X</v>
      </c>
      <c r="E75" s="21" t="str">
        <v>X</v>
      </c>
      <c r="F75" s="21" t="str">
        <v>X</v>
      </c>
      <c r="G75" s="3"/>
      <c r="H75" s="3"/>
      <c r="I75" s="3"/>
      <c r="J75" s="3"/>
      <c r="K75" s="3"/>
    </row>
    <row r="76" spans="1:11" ht="57.75" thickBot="1">
      <c r="A76" s="21" t="str">
        <v>CAP-CHE-002-ZV9-007</v>
      </c>
      <c r="B76" s="21" t="str">
        <v>Schématem znázorní příčiny a projevy znečišťování ovzduší vlivem lidské činnosti včetně kroků k jeho omezování.</v>
      </c>
      <c r="C76" s="21" t="str">
        <v>S využitím jednoduchého schématu simuluje a diskutuje podstatu a důsledky skleníkového efektu</v>
      </c>
      <c r="D76" s="21" t="str">
        <v>X</v>
      </c>
      <c r="E76" s="21" t="str">
        <v>X</v>
      </c>
      <c r="F76" s="21" t="str">
        <v>X</v>
      </c>
      <c r="G76" s="3"/>
      <c r="H76" s="3"/>
      <c r="I76" s="3"/>
      <c r="J76" s="3"/>
      <c r="K76" s="3"/>
    </row>
    <row r="77" spans="1:11" ht="57.75" thickBot="1">
      <c r="A77" s="21" t="str">
        <v>CAP-CHE-002-ZV9-007</v>
      </c>
      <c r="B77" s="21" t="str">
        <v>Schématem znázorní příčiny a projevy znečišťování ovzduší vlivem lidské činnosti včetně kroků k jeho omezování.</v>
      </c>
      <c r="C77" s="21" t="str">
        <v>Diskutuje příčiny a důsledky zesilování skleníkového efektu vlivem lidské činnosti</v>
      </c>
      <c r="D77" s="21" t="str">
        <v>X</v>
      </c>
      <c r="E77" s="21" t="str">
        <v>X</v>
      </c>
      <c r="F77" s="21" t="str">
        <v>X</v>
      </c>
      <c r="G77" s="3"/>
      <c r="H77" s="3"/>
      <c r="I77" s="3"/>
      <c r="J77" s="3"/>
      <c r="K77" s="3"/>
    </row>
    <row r="78" spans="1:11" ht="72" thickBot="1">
      <c r="A78" s="21" t="str">
        <v>CAP-CHE-002-ZV9-007</v>
      </c>
      <c r="B78" s="21" t="str">
        <v>Schématem znázorní příčiny a projevy znečišťování ovzduší vlivem lidské činnosti včetně kroků k jeho omezování.</v>
      </c>
      <c r="C78" s="21" t="str">
        <v>Na základě vědeckých zjištění navrhuje konkrétní možnosti zmírnění dopadů skleníkového efektu v místě svého bydliště, ve své škole, ve své rodině</v>
      </c>
      <c r="D78" s="21" t="str">
        <v>X</v>
      </c>
      <c r="E78" s="21" t="str">
        <v>X</v>
      </c>
      <c r="F78" s="21" t="str">
        <v>X</v>
      </c>
      <c r="G78" s="3"/>
      <c r="H78" s="3"/>
      <c r="I78" s="3"/>
      <c r="J78" s="3"/>
      <c r="K78" s="3"/>
    </row>
    <row r="79" spans="1:11" ht="57.75" thickBot="1">
      <c r="A79" s="21" t="str">
        <v>CAP-CHE-002-ZV9-007</v>
      </c>
      <c r="B79" s="21" t="str">
        <v>Schématem znázorní příčiny a projevy znečišťování ovzduší vlivem lidské činnosti včetně kroků k jeho omezování.</v>
      </c>
      <c r="C79" s="21" t="str">
        <v>Diskutuje příčiny vzniku a důsledky působení kyselých dešťů na lokální úrovni, v ČR i ve světě</v>
      </c>
      <c r="D79" s="21" t="str">
        <v>X</v>
      </c>
      <c r="E79" s="21" t="str">
        <v>X</v>
      </c>
      <c r="F79" s="21" t="str">
        <v>X</v>
      </c>
      <c r="G79" s="3"/>
      <c r="H79" s="3"/>
      <c r="I79" s="3"/>
      <c r="J79" s="3"/>
      <c r="K79" s="3"/>
    </row>
    <row r="80" spans="1:11" ht="57.75" thickBot="1">
      <c r="A80" s="21" t="str">
        <v>CAP-CHE-002-ZV9-007</v>
      </c>
      <c r="B80" s="21" t="str">
        <v>Schématem znázorní příčiny a projevy znečišťování ovzduší vlivem lidské činnosti včetně kroků k jeho omezování.</v>
      </c>
      <c r="C80" s="21" t="str">
        <v>Navrhne konkrétní kroky, kterými by mohla jeho rodina, kraj, celá ČR snížit produkci kyselinotvorných oxidů</v>
      </c>
      <c r="D80" s="21" t="str">
        <v>X</v>
      </c>
      <c r="E80" s="21" t="str">
        <v>X</v>
      </c>
      <c r="F80" s="21" t="str">
        <v>X</v>
      </c>
      <c r="G80" s="3"/>
      <c r="H80" s="3"/>
      <c r="I80" s="3"/>
      <c r="J80" s="3"/>
      <c r="K80" s="3"/>
    </row>
    <row r="81" spans="1:11" ht="57.75" thickBot="1">
      <c r="A81" s="21" t="str">
        <v>CAP-CHE-002-ZV9-007</v>
      </c>
      <c r="B81" s="21" t="str">
        <v>Schématem znázorní příčiny a projevy znečišťování ovzduší vlivem lidské činnosti včetně kroků k jeho omezování.</v>
      </c>
      <c r="C81" s="21" t="str">
        <v>Objasní změny v tloušťce ozonové vrstvy a zhodnotí dopady na život na Zemi v případě jejího zeslabování i obnovy</v>
      </c>
      <c r="D81" s="21" t="str">
        <v>X</v>
      </c>
      <c r="E81" s="21" t="str">
        <v>X</v>
      </c>
      <c r="F81" s="21" t="str">
        <v>X</v>
      </c>
      <c r="G81" s="3"/>
      <c r="H81" s="3"/>
      <c r="I81" s="3"/>
      <c r="J81" s="3"/>
      <c r="K81" s="3"/>
    </row>
    <row r="82" spans="1:11" ht="72" thickBot="1">
      <c r="A82" s="21" t="str">
        <v>CAP-CHE-002-ZV9-007</v>
      </c>
      <c r="B82" s="21" t="str">
        <v>Schématem znázorní příčiny a projevy znečišťování ovzduší vlivem lidské činnosti včetně kroků k jeho omezování.</v>
      </c>
      <c r="C82" s="21" t="str">
        <v>Vysvětlí rozdíl a objasní příčiny vzniku oxidačního a redukčního typu smogu, uvede konkrétní kroky, kterými by bylo možné předcházet jejich vzniku</v>
      </c>
      <c r="D82" s="21" t="str">
        <v>X</v>
      </c>
      <c r="E82" s="21" t="str">
        <v>X</v>
      </c>
      <c r="F82" s="21" t="str">
        <v>X</v>
      </c>
      <c r="G82" s="3"/>
      <c r="H82" s="3"/>
      <c r="I82" s="3"/>
      <c r="J82" s="3"/>
      <c r="K82" s="3"/>
    </row>
    <row r="83" spans="1:11" ht="86.25" thickBot="1">
      <c r="A83" s="21" t="str">
        <v xml:space="preserve">CAP-CHE-002-ZV9-006 </v>
      </c>
      <c r="B83" s="21" t="str">
        <v>Analyzuje a interpretuje dostupná data o složení ovzduší v ČR i ve svém okolí.</v>
      </c>
      <c r="C83" s="21" t="str">
        <v>Na příkladech z reálného života vysvětlí základní vlastnosti plynů (hustota vzduchu v závislosti na teplotě, rozdíly hustoty běžných plynů, zkapalňování plynů, podporuje nebo nepodporuje hoření apod.)</v>
      </c>
      <c r="D83" s="21" t="str">
        <v>X</v>
      </c>
      <c r="E83" s="21" t="str">
        <v>X</v>
      </c>
      <c r="F83" s="21" t="str">
        <v>X</v>
      </c>
      <c r="G83" s="3"/>
      <c r="H83" s="3"/>
      <c r="I83" s="3"/>
      <c r="J83" s="3"/>
      <c r="K83" s="3"/>
    </row>
    <row r="84" spans="1:11" ht="57.75" thickBot="1">
      <c r="A84" s="21" t="str">
        <v xml:space="preserve">CAP-CHE-002-ZV9-008 </v>
      </c>
      <c r="B84" s="21" t="str">
        <v>Vytvoří model koloběhu vody v přírodě a zahrne do něj vliv lidské činnosti i význam pro živé organismy.</v>
      </c>
      <c r="C84" s="21" t="str">
        <v>Znázorní základní fáze koloběhu vody (výpar, kondenzace, srážky, vsakování, odtok) včetně popisu těchto procesů</v>
      </c>
      <c r="D84" s="21" t="str">
        <v>X</v>
      </c>
      <c r="E84" s="21" t="str">
        <v>X</v>
      </c>
      <c r="F84" s="21" t="str">
        <v>X</v>
      </c>
      <c r="G84" s="3"/>
      <c r="H84" s="3"/>
      <c r="I84" s="3"/>
      <c r="J84" s="3"/>
      <c r="K84" s="3"/>
    </row>
    <row r="85" spans="1:11" ht="57.75" thickBot="1">
      <c r="A85" s="21" t="str">
        <v xml:space="preserve">CAP-CHE-002-ZV9-008 </v>
      </c>
      <c r="B85" s="21" t="str">
        <v>Vytvoří model koloběhu vody v přírodě a zahrne do něj vliv lidské činnosti i význam pro živé organismy.</v>
      </c>
      <c r="C85" s="21" t="str">
        <v>Shrne vliv lidské činnosti na koloběh vody (např. urbanizace, zemědělství, znečišťování vodních zdrojů, stavba přehrad)</v>
      </c>
      <c r="D85" s="21" t="str">
        <v>X</v>
      </c>
      <c r="E85" s="21" t="str">
        <v>X</v>
      </c>
      <c r="F85" s="21" t="str">
        <v>X</v>
      </c>
      <c r="G85" s="3"/>
      <c r="H85" s="3"/>
      <c r="I85" s="3"/>
      <c r="J85" s="3"/>
      <c r="K85" s="3"/>
    </row>
    <row r="86" spans="1:11" ht="57.75" thickBot="1">
      <c r="A86" s="21" t="str">
        <v xml:space="preserve">CAP-CHE-002-ZV9-008 </v>
      </c>
      <c r="B86" s="21" t="str">
        <v>Vytvoří model koloběhu vody v přírodě a zahrne do něj vliv lidské činnosti i význam pro živé organismy.</v>
      </c>
      <c r="C86" s="21" t="str">
        <v>Zohlední dopady změn v koloběhu vody způsobené lidskou činností (např. změny v distribuci srážek, sucho, záplavy).</v>
      </c>
      <c r="D86" s="21" t="str">
        <v>X</v>
      </c>
      <c r="E86" s="21" t="str">
        <v>X</v>
      </c>
      <c r="F86" s="21" t="str">
        <v>X</v>
      </c>
      <c r="G86" s="3"/>
      <c r="H86" s="3"/>
      <c r="I86" s="3"/>
      <c r="J86" s="3"/>
      <c r="K86" s="3"/>
    </row>
    <row r="87" spans="1:11" ht="57.75" thickBot="1">
      <c r="A87" s="21" t="str">
        <v xml:space="preserve">CAP-CHE-002-ZV9-008 </v>
      </c>
      <c r="B87" s="21" t="str">
        <v>Vytvoří model koloběhu vody v přírodě a zahrne do něj vliv lidské činnosti i význam pro živé organismy.</v>
      </c>
      <c r="C87" s="21" t="str">
        <v>S pomocí mapy popíše nerovnoměrné rozložení zdrojů pitné vody na Zemi </v>
      </c>
      <c r="D87" s="21" t="str">
        <v>X</v>
      </c>
      <c r="E87" s="21" t="str">
        <v>X</v>
      </c>
      <c r="F87" s="21" t="str">
        <v>X</v>
      </c>
      <c r="G87" s="3"/>
      <c r="H87" s="3"/>
      <c r="I87" s="3"/>
      <c r="J87" s="3"/>
      <c r="K87" s="3"/>
    </row>
    <row r="88" spans="1:11" ht="57.75" thickBot="1">
      <c r="A88" s="21" t="str">
        <v xml:space="preserve">CAP-CHE-002-ZV9-008 </v>
      </c>
      <c r="B88" s="21" t="str">
        <v>Vytvoří model koloběhu vody v přírodě a zahrne do něj vliv lidské činnosti i význam pro živé organismy.</v>
      </c>
      <c r="C88" s="21" t="str">
        <v>Vysvětlí spojitost vzniku vodního kamene s tvrdostí vody s pomocí pojmů množství iontů vápníku a hořčíku ve vodě </v>
      </c>
      <c r="D88" s="21" t="str">
        <v>X</v>
      </c>
      <c r="E88" s="21" t="str">
        <v>X</v>
      </c>
      <c r="F88" s="21" t="str">
        <v>X</v>
      </c>
      <c r="G88" s="3"/>
      <c r="H88" s="3"/>
      <c r="I88" s="3"/>
      <c r="J88" s="3"/>
      <c r="K88" s="3"/>
    </row>
    <row r="89" spans="1:11" ht="57.75" thickBot="1">
      <c r="A89" s="21" t="str">
        <v xml:space="preserve">CAP-CHE-002-ZV9-008 </v>
      </c>
      <c r="B89" s="21" t="str">
        <v>Vytvoří model koloběhu vody v přírodě a zahrne do něj vliv lidské činnosti i význam pro živé organismy.</v>
      </c>
      <c r="C89" s="21" t="str">
        <v>S pomocí mapy tvrdosti vody v ČR a s chemickým rozborem vody rozhodne, kde je větší/menší šance vzniku vodního kamene </v>
      </c>
      <c r="D89" s="21" t="str">
        <v>X</v>
      </c>
      <c r="E89" s="21" t="str">
        <v>X</v>
      </c>
      <c r="F89" s="21" t="str">
        <v>X</v>
      </c>
      <c r="G89" s="3"/>
      <c r="H89" s="3"/>
      <c r="I89" s="3"/>
      <c r="J89" s="3"/>
      <c r="K89" s="3"/>
    </row>
    <row r="90" spans="1:11" ht="57.75" thickBot="1">
      <c r="A90" s="21" t="str">
        <v xml:space="preserve">CAP-CHE-002-ZV9-008 </v>
      </c>
      <c r="B90" s="21" t="str">
        <v>Vytvoří model koloběhu vody v přírodě a zahrne do něj vliv lidské činnosti i význam pro živé organismy.</v>
      </c>
      <c r="C90" s="21" t="str">
        <v>Rozliší jednotlivé druhy vody podle jejího původu, účelu a složení a zhodnotí možnosti a limity jejich použití s oporou o platné normy</v>
      </c>
      <c r="D90" s="21" t="str">
        <v>X</v>
      </c>
      <c r="E90" s="21" t="str">
        <v>X</v>
      </c>
      <c r="F90" s="21" t="str">
        <v>X</v>
      </c>
      <c r="G90" s="3"/>
      <c r="H90" s="3"/>
      <c r="I90" s="3"/>
      <c r="J90" s="3"/>
      <c r="K90" s="3"/>
    </row>
    <row r="91" spans="1:11" ht="100.5" thickBot="1">
      <c r="A91" s="21" t="str">
        <v xml:space="preserve">CAP-CHE-002-ZV9-008 </v>
      </c>
      <c r="B91" s="21" t="str">
        <v>Vytvoří model koloběhu vody v přírodě a zahrne do něj vliv lidské činnosti i význam pro živé organismy.</v>
      </c>
      <c r="C91" s="21" t="str">
        <v>Spočítá svou vodní stopu (např. pomocí https://www.voda.limited/vodni-zuctovani), porovná ji s průměrnou stopou v ČR i ve světě a navrhne 3 konkrétní způsoby, jak by ji mohl snížit</v>
      </c>
      <c r="D91" s="21" t="str">
        <v>X</v>
      </c>
      <c r="E91" s="21" t="str">
        <v>X</v>
      </c>
      <c r="F91" s="21" t="str">
        <v>X</v>
      </c>
      <c r="G91" s="3"/>
      <c r="H91" s="3"/>
      <c r="I91" s="3"/>
      <c r="J91" s="3"/>
      <c r="K91" s="3"/>
    </row>
    <row r="92" spans="1:11" ht="57.75" thickBot="1">
      <c r="A92" s="21" t="str">
        <v xml:space="preserve">CAP-CHE-002-ZV9-008 </v>
      </c>
      <c r="B92" s="21" t="str">
        <v>Vytvoří model koloběhu vody v přírodě a zahrne do něj vliv lidské činnosti i význam pro živé organismy.</v>
      </c>
      <c r="C92" s="21" t="str">
        <v>S využitím dat porovná množství vody potřebné k přípravě vybraných zemědělských a průmyslových produktů (water footprint) </v>
      </c>
      <c r="D92" s="21" t="str">
        <v>X</v>
      </c>
      <c r="E92" s="21" t="str">
        <v>X</v>
      </c>
      <c r="F92" s="21" t="str">
        <v>X</v>
      </c>
      <c r="G92" s="3"/>
      <c r="H92" s="3"/>
      <c r="I92" s="3"/>
      <c r="J92" s="3"/>
      <c r="K92" s="3"/>
    </row>
    <row r="93" spans="1:11" ht="57.75" thickBot="1">
      <c r="A93" s="21" t="str">
        <v xml:space="preserve">CAP-CHE-002-ZV9-008 </v>
      </c>
      <c r="B93" s="21" t="str">
        <v>Vytvoří model koloběhu vody v přírodě a zahrne do něj vliv lidské činnosti i význam pro živé organismy.</v>
      </c>
      <c r="C93" s="21" t="str">
        <v>Ve své domácnosti změří, kolik vody vyteče na 1 minutu z kohoutku v kuchyni, v koupelně a ve sprše </v>
      </c>
      <c r="D93" s="21" t="str">
        <v>X</v>
      </c>
      <c r="E93" s="21" t="str">
        <v>X</v>
      </c>
      <c r="F93" s="21" t="str">
        <v>X</v>
      </c>
      <c r="G93" s="3"/>
      <c r="H93" s="3"/>
      <c r="I93" s="3"/>
      <c r="J93" s="3"/>
      <c r="K93" s="3"/>
    </row>
    <row r="94" spans="1:11" ht="57.75" thickBot="1">
      <c r="A94" s="21" t="str">
        <v xml:space="preserve">CAP-CHE-002-ZV9-008 </v>
      </c>
      <c r="B94" s="21" t="str">
        <v>Vytvoří model koloběhu vody v přírodě a zahrne do něj vliv lidské činnosti i význam pro živé organismy.</v>
      </c>
      <c r="C94" s="21" t="str">
        <v>Uvede příklady znečištění vody a možnosti její recyklace</v>
      </c>
      <c r="D94" s="21" t="str">
        <v>X</v>
      </c>
      <c r="E94" s="21" t="str">
        <v>X</v>
      </c>
      <c r="F94" s="21" t="str">
        <v>X</v>
      </c>
      <c r="G94" s="3"/>
      <c r="H94" s="3"/>
      <c r="I94" s="3"/>
      <c r="J94" s="3"/>
      <c r="K94" s="3"/>
    </row>
    <row r="95" spans="1:11" ht="114.75" thickBot="1">
      <c r="A95" s="21" t="str">
        <v xml:space="preserve">CAP-CHE-002-ZV9-008 </v>
      </c>
      <c r="B95" s="21" t="str">
        <v>Vytvoří model koloběhu vody v přírodě a zahrne do něj vliv lidské činnosti i význam pro živé organismy.</v>
      </c>
      <c r="C95" s="21" t="str">
        <v>Uvede tři nejčastější druhy zpracování odpadních vody z domácnosti (septik s trativodem, odvod kanalizací do čistírny odpadních vod a bezodtoková jímka) a analyzuje ten, který mají v domácnosti (jednu výhodu a jednu nevýhodu oproti ostatním)</v>
      </c>
      <c r="D95" s="21" t="str">
        <v>X</v>
      </c>
      <c r="E95" s="21" t="str">
        <v>X</v>
      </c>
      <c r="F95" s="21" t="str">
        <v>X</v>
      </c>
      <c r="G95" s="3"/>
      <c r="H95" s="3"/>
      <c r="I95" s="3"/>
      <c r="J95" s="3"/>
      <c r="K95" s="3"/>
    </row>
    <row r="96" spans="1:11" ht="57.75" thickBot="1">
      <c r="A96" s="21" t="str">
        <v xml:space="preserve">CAP-CHE-002-ZV9-008 </v>
      </c>
      <c r="B96" s="21" t="str">
        <v>Vytvoří model koloběhu vody v přírodě a zahrne do něj vliv lidské činnosti i význam pro živé organismy.</v>
      </c>
      <c r="C96" s="21" t="str">
        <v>Vysvětlí princip úpravny pitné vody a čističky odpadních vod, a uvede příklady těchto zařízení ve svém okolí</v>
      </c>
      <c r="D96" s="21" t="str">
        <v>X</v>
      </c>
      <c r="E96" s="21" t="str">
        <v>X</v>
      </c>
      <c r="F96" s="21" t="str">
        <v>X</v>
      </c>
      <c r="G96" s="3"/>
      <c r="H96" s="3"/>
      <c r="I96" s="3"/>
      <c r="J96" s="3"/>
      <c r="K96" s="3"/>
    </row>
    <row r="97" spans="1:11" ht="72" thickBot="1">
      <c r="A97" s="21" t="str">
        <v xml:space="preserve">CAP-CHE-002-ZV9-008 </v>
      </c>
      <c r="B97" s="21" t="str">
        <v>Vytvoří model koloběhu vody v přírodě a zahrne do něj vliv lidské činnosti i význam pro živé organismy.</v>
      </c>
      <c r="C97" s="21" t="str">
        <v>Vysvětlí, a sérií demonstrací vysvětlí princip filtrace špinavé vody, a uvede další příklady využití této separační metody doma i v průmyslu </v>
      </c>
      <c r="D97" s="21" t="str">
        <v>X</v>
      </c>
      <c r="E97" s="21" t="str">
        <v>X</v>
      </c>
      <c r="F97" s="21" t="str">
        <v>X</v>
      </c>
      <c r="G97" s="3"/>
      <c r="H97" s="3"/>
      <c r="I97" s="3"/>
      <c r="J97" s="3"/>
      <c r="K97" s="3"/>
    </row>
    <row r="98" spans="1:11" ht="57.75" thickBot="1">
      <c r="A98" s="21" t="str">
        <v xml:space="preserve">CAP-CHE-002-ZV9-009 </v>
      </c>
      <c r="B98" s="21" t="str">
        <v>Vysvětlí význam pedosféry a litosféry jako zdroje obživy, surovin a životního prostředí organismů včetně člověka.</v>
      </c>
      <c r="C98" s="21" t="str">
        <v>Identifikuje hlavní suroviny získávané z litosféry (např. minerály, rudy, stavební materiály) a jejich využití v průmyslu a každodenním životě</v>
      </c>
      <c r="D98" s="21" t="str">
        <v>X</v>
      </c>
      <c r="E98" s="21" t="str">
        <v>X</v>
      </c>
      <c r="F98" s="21" t="str">
        <v>X</v>
      </c>
      <c r="G98" s="3"/>
      <c r="H98" s="3"/>
      <c r="I98" s="3"/>
      <c r="J98" s="3"/>
      <c r="K98" s="3"/>
    </row>
    <row r="99" spans="1:11" ht="57.75" thickBot="1">
      <c r="A99" s="21" t="str">
        <v xml:space="preserve">CAP-CHE-002-ZV9-009 </v>
      </c>
      <c r="B99" s="21" t="str">
        <v>Vysvětlí význam pedosféry a litosféry jako zdroje obživy, surovin a životního prostředí organismů včetně člověka.</v>
      </c>
      <c r="C99" s="21" t="str">
        <v>U vybraných minerálů, rud a stavebních materiálů uvede prvky nebo sloučeniny, které tyto suroviny obsahují</v>
      </c>
      <c r="D99" s="21" t="str">
        <v>X</v>
      </c>
      <c r="E99" s="21" t="str">
        <v>X</v>
      </c>
      <c r="F99" s="21" t="str">
        <v>X</v>
      </c>
      <c r="G99" s="3"/>
      <c r="H99" s="3"/>
      <c r="I99" s="3"/>
      <c r="J99" s="3"/>
      <c r="K99" s="3"/>
    </row>
    <row r="100" spans="1:11" ht="114.75" thickBot="1">
      <c r="A100" s="21" t="str">
        <v xml:space="preserve">CAP-CHE-002-ZV9-009 </v>
      </c>
      <c r="B100" s="21" t="str">
        <v>Vysvětlí význam pedosféry a litosféry jako zdroje obživy, surovin a životního prostředí organismů včetně člověka.</v>
      </c>
      <c r="C100" s="21" t="str">
        <v>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v>
      </c>
      <c r="D100" s="21" t="str">
        <v>X</v>
      </c>
      <c r="E100" s="21" t="str">
        <v>X</v>
      </c>
      <c r="F100" s="21" t="str">
        <v>X</v>
      </c>
      <c r="G100" s="3"/>
      <c r="H100" s="3"/>
      <c r="I100" s="3"/>
      <c r="J100" s="3"/>
      <c r="K100" s="3"/>
    </row>
    <row r="101" spans="1:11" ht="57.75" thickBot="1">
      <c r="A101" s="21" t="str">
        <v xml:space="preserve">CAP-CHE-002-ZV9-009 </v>
      </c>
      <c r="B101" s="21" t="str">
        <v>Vysvětlí význam pedosféry a litosféry jako zdroje obživy, surovin a životního prostředí organismů včetně člověka.</v>
      </c>
      <c r="C101" s="21" t="str">
        <v>S využitím mapy uvede příklady ložisek významných surovin v ČR a v zahraničí</v>
      </c>
      <c r="D101" s="21" t="str">
        <v>X</v>
      </c>
      <c r="E101" s="21" t="str">
        <v>X</v>
      </c>
      <c r="F101" s="21" t="str">
        <v>X</v>
      </c>
      <c r="G101" s="3"/>
      <c r="H101" s="3"/>
      <c r="I101" s="3"/>
      <c r="J101" s="3"/>
      <c r="K101" s="3"/>
    </row>
    <row r="102" spans="1:11" ht="57.75" thickBot="1">
      <c r="A102" s="21" t="str">
        <v xml:space="preserve">CAP-CHE-002-ZV9-009 </v>
      </c>
      <c r="B102" s="21" t="str">
        <v>Vysvětlí význam pedosféry a litosféry jako zdroje obživy, surovin a životního prostředí organismů včetně člověka.</v>
      </c>
      <c r="C102" s="21" t="str">
        <v>Rozlišuje pojmy prvotní a druhotné suroviny, uvádí jejich příklady a využití</v>
      </c>
      <c r="D102" s="21" t="str">
        <v>X</v>
      </c>
      <c r="E102" s="21" t="str">
        <v>X</v>
      </c>
      <c r="F102" s="21" t="str">
        <v>X</v>
      </c>
      <c r="G102" s="3"/>
      <c r="H102" s="3"/>
      <c r="I102" s="3"/>
      <c r="J102" s="3"/>
      <c r="K102" s="3"/>
    </row>
    <row r="103" spans="1:11" ht="57.75" thickBot="1">
      <c r="A103" s="21" t="str">
        <v xml:space="preserve">CAP-CHE-002-ZV9-009 </v>
      </c>
      <c r="B103" s="21" t="str">
        <v>Vysvětlí význam pedosféry a litosféry jako zdroje obživy, surovin a životního prostředí organismů včetně člověka.</v>
      </c>
      <c r="C103" s="21" t="str">
        <v>Zhodnotí přínosy a rizika spojená se získáváním prvotních surovin</v>
      </c>
      <c r="D103" s="21" t="str">
        <v>X</v>
      </c>
      <c r="E103" s="21" t="str">
        <v>X</v>
      </c>
      <c r="F103" s="21" t="str">
        <v>X</v>
      </c>
      <c r="G103" s="3"/>
      <c r="H103" s="3"/>
      <c r="I103" s="3"/>
      <c r="J103" s="3"/>
      <c r="K103" s="3"/>
    </row>
    <row r="104" spans="1:11" ht="57.75" thickBot="1">
      <c r="A104" s="21" t="str">
        <v xml:space="preserve">CAP-CHE-002-ZV9-009 </v>
      </c>
      <c r="B104" s="21" t="str">
        <v>Vysvětlí význam pedosféry a litosféry jako zdroje obživy, surovin a životního prostředí organismů včetně člověka.</v>
      </c>
      <c r="C104" s="21" t="str">
        <v>Na příkladu konkrétního výrobku zmapuje cestu jeho výroby od prvotních surovin až po samotný produkt</v>
      </c>
      <c r="D104" s="21" t="str">
        <v>X</v>
      </c>
      <c r="E104" s="21" t="str">
        <v>X</v>
      </c>
      <c r="F104" s="21" t="str">
        <v>X</v>
      </c>
      <c r="G104" s="3"/>
      <c r="H104" s="3"/>
      <c r="I104" s="3"/>
      <c r="J104" s="3"/>
      <c r="K104" s="3"/>
    </row>
    <row r="105" spans="1:11" ht="57.75" thickBot="1">
      <c r="A105" s="21" t="str">
        <v xml:space="preserve">CAP-CHE-002-ZV9-009 </v>
      </c>
      <c r="B105" s="21" t="str">
        <v>Vysvětlí význam pedosféry a litosféry jako zdroje obživy, surovin a životního prostředí organismů včetně člověka.</v>
      </c>
      <c r="C105" s="21" t="str">
        <v>Rozlišuje prvky na nekovy, polokovy a kovy a uvádí charakteristické vlastnosti konkrétních zástupců těchto látek</v>
      </c>
      <c r="D105" s="21" t="str">
        <v>X</v>
      </c>
      <c r="E105" s="21" t="str">
        <v>X</v>
      </c>
      <c r="F105" s="21" t="str">
        <v>X</v>
      </c>
      <c r="G105" s="3"/>
      <c r="H105" s="3"/>
      <c r="I105" s="3"/>
      <c r="J105" s="3"/>
      <c r="K105" s="3"/>
    </row>
    <row r="106" spans="1:11" ht="72" thickBot="1">
      <c r="A106" s="21" t="str">
        <v xml:space="preserve">CAP-CHE-002-ZV9-009 </v>
      </c>
      <c r="B106" s="21" t="str">
        <v>Vysvětlí význam pedosféry a litosféry jako zdroje obživy, surovin a životního prostředí organismů včetně člověka.</v>
      </c>
      <c r="C106" s="21" t="str">
        <v>Vyjmenuje hlavní skupiny chemických látek užívaných v zemědělství a posoudí význam a dopady jejich užívání na životní prostředí</v>
      </c>
      <c r="D106" s="21" t="str">
        <v>X</v>
      </c>
      <c r="E106" s="21" t="str">
        <v>X</v>
      </c>
      <c r="F106" s="21" t="str">
        <v>X</v>
      </c>
      <c r="G106" s="3"/>
      <c r="H106" s="3"/>
      <c r="I106" s="3"/>
      <c r="J106" s="3"/>
      <c r="K106" s="3"/>
    </row>
    <row r="107" spans="1:11" ht="72" thickBot="1">
      <c r="A107" s="21" t="str">
        <v xml:space="preserve">CAP-CHE-002-ZV9-009 </v>
      </c>
      <c r="B107" s="21" t="str">
        <v>Vysvětlí význam pedosféry a litosféry jako zdroje obživy, surovin a životního prostředí organismů včetně člověka.</v>
      </c>
      <c r="C107" s="21" t="str">
        <v>Identifikuje hlavní skupiny látek používaných k péči o rostliny ve své domácnosti, seznamuje se s jejich chemickým složením, funkcí a pravidly zacházení s nimi </v>
      </c>
      <c r="D107" s="21" t="str">
        <v>X</v>
      </c>
      <c r="E107" s="21" t="str">
        <v>X</v>
      </c>
      <c r="F107" s="21" t="str">
        <v>X</v>
      </c>
      <c r="G107" s="3"/>
      <c r="H107" s="3"/>
      <c r="I107" s="3"/>
      <c r="J107" s="3"/>
      <c r="K107" s="3"/>
    </row>
    <row r="108" spans="1:11" ht="57.75" thickBot="1">
      <c r="A108" s="21" t="str">
        <v xml:space="preserve">CAP-CHE-002-ZV9-009 </v>
      </c>
      <c r="B108" s="21" t="str">
        <v>Vysvětlí význam pedosféry a litosféry jako zdroje obživy, surovin a životního prostředí organismů včetně člověka.</v>
      </c>
      <c r="C108" s="21" t="str">
        <v>S využitím statistických dat objasní spojitost mezi nadměrným užíváním hnojiv a zhoršováním kvality vody</v>
      </c>
      <c r="D108" s="21" t="str">
        <v>X</v>
      </c>
      <c r="E108" s="21" t="str">
        <v>X</v>
      </c>
      <c r="F108" s="21" t="str">
        <v>X</v>
      </c>
      <c r="G108" s="3"/>
      <c r="H108" s="3"/>
      <c r="I108" s="3"/>
      <c r="J108" s="3"/>
      <c r="K108" s="3"/>
    </row>
    <row r="109" spans="1:11" ht="72" thickBot="1">
      <c r="A109" s="21" t="str">
        <v xml:space="preserve">CAP-CHE-003-ZV9-010 </v>
      </c>
      <c r="B109" s="21" t="str">
        <v>Zhodnotí využívání materiálů a energetických surovin v kontextu udržitelnosti.</v>
      </c>
      <c r="C109" s="21" t="str">
        <v>Identifikuje hlavní materiály a energetické suroviny používané v průmyslu a každodenním životě (např. fosilní paliva, kovy, plasty) a stručně popíše jejich složení</v>
      </c>
      <c r="D109" s="21" t="str">
        <v>X</v>
      </c>
      <c r="E109" s="21" t="str">
        <v>X</v>
      </c>
      <c r="F109" s="21" t="str">
        <v>X</v>
      </c>
      <c r="G109" s="3"/>
      <c r="H109" s="3"/>
      <c r="I109" s="3"/>
      <c r="J109" s="3"/>
      <c r="K109" s="3"/>
    </row>
    <row r="110" spans="1:11" ht="57.75" thickBot="1">
      <c r="A110" s="21" t="str">
        <v xml:space="preserve">CAP-CHE-003-ZV9-010 </v>
      </c>
      <c r="B110" s="21" t="str">
        <v>Zhodnotí využívání materiálů a energetických surovin v kontextu udržitelnosti.</v>
      </c>
      <c r="C110" s="21" t="str">
        <v>Popíše základní principy získávání a zpracování fosilních paliv a jejich využití včetně dopadů na životní prostředí</v>
      </c>
      <c r="D110" s="21" t="str">
        <v>X</v>
      </c>
      <c r="E110" s="21" t="str">
        <v>X</v>
      </c>
      <c r="F110" s="21" t="str">
        <v>X</v>
      </c>
      <c r="G110" s="3"/>
      <c r="H110" s="3"/>
      <c r="I110" s="3"/>
      <c r="J110" s="3"/>
      <c r="K110" s="3"/>
    </row>
    <row r="111" spans="1:11" ht="72" thickBot="1">
      <c r="A111" s="21" t="str">
        <v xml:space="preserve">CAP-CHE-003-ZV9-010 </v>
      </c>
      <c r="B111" s="21" t="str">
        <v>Zhodnotí využívání materiálů a energetických surovin v kontextu udržitelnosti.</v>
      </c>
      <c r="C111" s="21" t="str">
        <v>Vysvětlí spojitost mezi velikostí molekuly a teplotou varu na příkladech produktů průmyslového zpracování ropy a uvede jejich využití</v>
      </c>
      <c r="D111" s="21" t="str">
        <v>X</v>
      </c>
      <c r="E111" s="21" t="str">
        <v>X</v>
      </c>
      <c r="F111" s="21" t="str">
        <v>X</v>
      </c>
      <c r="G111" s="3"/>
      <c r="H111" s="3"/>
      <c r="I111" s="3"/>
      <c r="J111" s="3"/>
      <c r="K111" s="3"/>
    </row>
    <row r="112" spans="1:11" ht="57.75" thickBot="1">
      <c r="A112" s="21" t="str">
        <v xml:space="preserve">CAP-CHE-003-ZV9-010 </v>
      </c>
      <c r="B112" s="21" t="str">
        <v>Zhodnotí využívání materiálů a energetických surovin v kontextu udržitelnosti.</v>
      </c>
      <c r="C112" s="21" t="str">
        <v>Porovná užívání běžných paliv (fosilních a vyráběných) jako zdrojů energie z pohledu efektu i udržitelnosti s obnovitelnými zdroji</v>
      </c>
      <c r="D112" s="21" t="str">
        <v>X</v>
      </c>
      <c r="E112" s="21" t="str">
        <v>X</v>
      </c>
      <c r="F112" s="21" t="str">
        <v>X</v>
      </c>
      <c r="G112" s="3"/>
      <c r="H112" s="3"/>
      <c r="I112" s="3"/>
      <c r="J112" s="3"/>
      <c r="K112" s="3"/>
    </row>
    <row r="113" spans="1:11" ht="15" thickBot="1">
      <c r="A113" s="21" t="str">
        <v>X</v>
      </c>
      <c r="B113" s="21" t="str">
        <v>X</v>
      </c>
      <c r="C113" s="21" t="str">
        <v>X</v>
      </c>
      <c r="D113" s="21" t="str">
        <v>X</v>
      </c>
      <c r="E113" s="21" t="str">
        <v>X</v>
      </c>
      <c r="F113" s="21" t="str">
        <v>X</v>
      </c>
      <c r="G113" s="3"/>
      <c r="H113" s="3"/>
      <c r="I113" s="3"/>
      <c r="J113" s="3"/>
      <c r="K113" s="3"/>
    </row>
    <row r="114" spans="1:11" ht="57.75" thickBot="1">
      <c r="A114" s="21" t="str">
        <v xml:space="preserve">CAP-CHE-003-ZV9-010 </v>
      </c>
      <c r="B114" s="21" t="str">
        <v>Zhodnotí využívání materiálů a energetických surovin v kontextu udržitelnosti.</v>
      </c>
      <c r="C114" s="21" t="str">
        <v>Na základě dosavadních zjištění posoudí možnosti a výzvy budoucího využití možných pohonů automobilů (alternativních i fosilních)</v>
      </c>
      <c r="D114" s="21" t="str">
        <v>X</v>
      </c>
      <c r="E114" s="21" t="str">
        <v>X</v>
      </c>
      <c r="F114" s="21" t="str">
        <v>X</v>
      </c>
      <c r="G114" s="3"/>
      <c r="H114" s="3"/>
      <c r="I114" s="3"/>
      <c r="J114" s="3"/>
      <c r="K114" s="3"/>
    </row>
    <row r="115" spans="1:11" ht="57.75" thickBot="1">
      <c r="A115" s="21" t="str">
        <v>CAP-CHE-003-ZV9-010</v>
      </c>
      <c r="B115" s="21" t="str">
        <v>Zhodnotí využívání materiálů a energetických surovin v kontextu udržitelnosti.</v>
      </c>
      <c r="C115" s="21" t="str">
        <v>Na příkladu plastů popíše průběh zpracování od jejich zdroje po samotné využití a možnosti recyklace</v>
      </c>
      <c r="D115" s="21" t="str">
        <v>X</v>
      </c>
      <c r="E115" s="21" t="str">
        <v>X</v>
      </c>
      <c r="F115" s="21" t="str">
        <v>X</v>
      </c>
      <c r="G115" s="3"/>
      <c r="H115" s="3"/>
      <c r="I115" s="3"/>
      <c r="J115" s="3"/>
      <c r="K115" s="3"/>
    </row>
    <row r="116" spans="1:11" ht="15" thickBot="1">
      <c r="A116" s="21" t="str">
        <v>X</v>
      </c>
      <c r="B116" s="21" t="str">
        <v>X</v>
      </c>
      <c r="C116" s="21" t="str">
        <v>X</v>
      </c>
      <c r="D116" s="21" t="str">
        <v>X</v>
      </c>
      <c r="E116" s="21" t="str">
        <v>X</v>
      </c>
      <c r="F116" s="21" t="str">
        <v>X</v>
      </c>
      <c r="G116" s="3"/>
      <c r="H116" s="3"/>
      <c r="I116" s="3"/>
      <c r="J116" s="3"/>
      <c r="K116" s="3"/>
    </row>
    <row r="117" spans="1:11" ht="86.25" thickBot="1">
      <c r="A117" s="21" t="str">
        <v>CAP-CHE-003-ZV9-010</v>
      </c>
      <c r="B117" s="21" t="str">
        <v>Zhodnotí využívání materiálů a energetických surovin v kontextu udržitelnosti.</v>
      </c>
      <c r="C117" s="21" t="str">
        <v>Zmapuje stávající opatření pro udržitelné využívání materiálů a surovin (např. recyklace, používání obnovitelných zdrojů, snižování spotřeby) a navrhne možnosti rozšíření těchto opatření</v>
      </c>
      <c r="D117" s="21" t="str">
        <v>X</v>
      </c>
      <c r="E117" s="21" t="str">
        <v>X</v>
      </c>
      <c r="F117" s="21" t="str">
        <v>X</v>
      </c>
      <c r="G117" s="3"/>
      <c r="H117" s="3"/>
      <c r="I117" s="3"/>
      <c r="J117" s="3"/>
      <c r="K117" s="3"/>
    </row>
    <row r="118" spans="1:11" ht="15" thickBot="1">
      <c r="A118" s="21" t="str">
        <v>X</v>
      </c>
      <c r="B118" s="21" t="str">
        <v>X</v>
      </c>
      <c r="C118" s="21" t="str">
        <v>X</v>
      </c>
      <c r="D118" s="21" t="str">
        <v>X</v>
      </c>
      <c r="E118" s="21" t="str">
        <v>X</v>
      </c>
      <c r="F118" s="21" t="str">
        <v>X</v>
      </c>
      <c r="G118" s="3"/>
      <c r="H118" s="3"/>
      <c r="I118" s="3"/>
      <c r="J118" s="3"/>
      <c r="K118" s="3"/>
    </row>
    <row r="119" spans="1:11" ht="86.25" thickBot="1">
      <c r="A119" s="21" t="str">
        <v>CAP-CHE-003-ZV9-012</v>
      </c>
      <c r="B119" s="21" t="str">
        <v>Na konkrétních příkladech popíše chemickou reakci jako změnu výchozích látek na produkty za uvolnění nebo spotřebování energie při přeskupování atomů a chemických vazeb.</v>
      </c>
      <c r="C119" s="21" t="str">
        <v>vytvoří diagram koloběhu uhlíku s využitím pojmů: fotosyntéza, spalování, respirace (buněčné dýchání), vznik sedimentů s obsahem uhlíku, oxid uhličitý </v>
      </c>
      <c r="D119" s="21" t="str">
        <v>X</v>
      </c>
      <c r="E119" s="21" t="str">
        <v>X</v>
      </c>
      <c r="F119" s="21" t="str">
        <v>X</v>
      </c>
      <c r="G119" s="3"/>
      <c r="H119" s="3"/>
      <c r="I119" s="3"/>
      <c r="J119" s="3"/>
      <c r="K119" s="3"/>
    </row>
    <row r="120" spans="1:11" ht="86.25" thickBot="1">
      <c r="A120" s="21" t="str">
        <v>CAP-CHE-003-ZV9-012</v>
      </c>
      <c r="B120" s="21" t="str">
        <v>Na konkrétních příkladech popíše chemickou reakci jako změnu výchozích látek na produkty za uvolnění nebo spotřebování energie při přeskupování atomů a chemických vazeb.</v>
      </c>
      <c r="C120" s="21" t="str">
        <v>vyjmenuje 3 konkrétní lidské aktivity, které zvyšují množství CO2 v atmosféře </v>
      </c>
      <c r="D120" s="21" t="str">
        <v>X</v>
      </c>
      <c r="E120" s="21" t="str">
        <v>X</v>
      </c>
      <c r="F120" s="21" t="str">
        <v>X</v>
      </c>
      <c r="G120" s="3"/>
      <c r="H120" s="3"/>
      <c r="I120" s="3"/>
      <c r="J120" s="3"/>
      <c r="K120" s="3"/>
    </row>
    <row r="121" spans="1:11" ht="86.25" thickBot="1">
      <c r="A121" s="21" t="str">
        <v>CAP-CHE-003-ZV9-012</v>
      </c>
      <c r="B121" s="21" t="str">
        <v>Na konkrétních příkladech popíše chemickou reakci jako změnu výchozích látek na produkty za uvolnění nebo spotřebování energie při přeskupování atomů a chemických vazeb.</v>
      </c>
      <c r="C121" s="21" t="str">
        <v>Vytvoří diagram koloběhu uhlíku v přírodě, vyznačí v něm přirozené i umělé zdroje uhlíku a energetické změny při jejich přeměně</v>
      </c>
      <c r="D121" s="21" t="str">
        <v>X</v>
      </c>
      <c r="E121" s="21" t="str">
        <v>X</v>
      </c>
      <c r="F121" s="21" t="str">
        <v>X</v>
      </c>
      <c r="G121" s="3"/>
      <c r="H121" s="3"/>
      <c r="I121" s="3"/>
      <c r="J121" s="3"/>
      <c r="K121" s="3"/>
    </row>
    <row r="122" spans="1:11" ht="86.25" thickBot="1">
      <c r="A122" s="21" t="str">
        <v>CAP-CHE-003-ZV9-012</v>
      </c>
      <c r="B122" s="21" t="str">
        <v>Na konkrétních příkladech popíše chemickou reakci jako změnu výchozích látek na produkty za uvolnění nebo spotřebování energie při přeskupování atomů a chemických vazeb.</v>
      </c>
      <c r="C122" s="21" t="str">
        <v>Na příkladech chemických reakcí (zejména hoření, fotosyntéza, buněčné dýchání) objasní, zda se při reakci energie uvolňuje nebo spotřebovává</v>
      </c>
      <c r="D122" s="21" t="str">
        <v>X</v>
      </c>
      <c r="E122" s="21" t="str">
        <v>X</v>
      </c>
      <c r="F122" s="21" t="str">
        <v>X</v>
      </c>
      <c r="G122" s="3"/>
      <c r="H122" s="3"/>
      <c r="I122" s="3"/>
      <c r="J122" s="3"/>
      <c r="K122" s="3"/>
    </row>
    <row r="123" spans="1:11" ht="86.25" thickBot="1">
      <c r="A123" s="21" t="str">
        <v>CAP-CHE-003-ZV9-012</v>
      </c>
      <c r="B123" s="21" t="str">
        <v>Na konkrétních příkladech popíše chemickou reakci jako změnu výchozích látek na produkty za uvolnění nebo spotřebování energie při přeskupování atomů a chemických vazeb.</v>
      </c>
      <c r="C123" s="21" t="str">
        <v>Na příkladech konkrétních sloučenin vysvětlí různé typy chemických vazeb.</v>
      </c>
      <c r="D123" s="21" t="str">
        <v>X</v>
      </c>
      <c r="E123" s="21" t="str">
        <v>X</v>
      </c>
      <c r="F123" s="21" t="str">
        <v>X</v>
      </c>
      <c r="G123" s="3"/>
      <c r="H123" s="3"/>
      <c r="I123" s="3"/>
      <c r="J123" s="3"/>
      <c r="K123" s="3"/>
    </row>
    <row r="124" spans="1:11" ht="86.25" thickBot="1">
      <c r="A124" s="21" t="str">
        <v>CAP-CHE-003-ZV9-012</v>
      </c>
      <c r="B124" s="21" t="str">
        <v>Na konkrétních příkladech popíše chemickou reakci jako změnu výchozích látek na produkty za uvolnění nebo spotřebování energie při přeskupování atomů a chemických vazeb.</v>
      </c>
      <c r="C124" s="21" t="str">
        <v>Změří změny teploty v průběhu vybraných chemických dějů (např. rozpouštění soli, rozpouštění hydroxidu, neutralizace, výparné teplo alkoholů apod.)</v>
      </c>
      <c r="D124" s="21" t="str">
        <v>X</v>
      </c>
      <c r="E124" s="21" t="str">
        <v>X</v>
      </c>
      <c r="F124" s="21" t="str">
        <v>X</v>
      </c>
      <c r="G124" s="3"/>
      <c r="H124" s="3"/>
      <c r="I124" s="3"/>
      <c r="J124" s="3"/>
      <c r="K124" s="3"/>
    </row>
    <row r="125" spans="1:11" ht="57.75" thickBot="1">
      <c r="A125" s="21" t="str">
        <v>CAP-CHE-003-ZV9-011</v>
      </c>
      <c r="B125" s="21" t="str">
        <v>Navrhne a provede pozorování, demonstrace a pokusy včetně záznamu, zpracování a prezentace jejich výsledků.</v>
      </c>
      <c r="C125" s="21" t="str">
        <v>Na základě provedeného pokusu zhodnotí, zda se mění hmotnost látky v průběhu chemické a fyzikální přeměny</v>
      </c>
      <c r="D125" s="21" t="str">
        <v>X</v>
      </c>
      <c r="E125" s="21" t="str">
        <v>X</v>
      </c>
      <c r="F125" s="21" t="str">
        <v>X</v>
      </c>
      <c r="G125" s="3"/>
      <c r="H125" s="3"/>
      <c r="I125" s="3"/>
      <c r="J125" s="3"/>
      <c r="K125" s="3"/>
    </row>
    <row r="126" spans="1:11" ht="57.75" thickBot="1">
      <c r="A126" s="21" t="str">
        <v>CAP-CHE-003-ZV9-011</v>
      </c>
      <c r="B126" s="21" t="str">
        <v>Navrhne a provede pozorování, demonstrace a pokusy včetně záznamu, zpracování a prezentace jejich výsledků.</v>
      </c>
      <c r="C126" s="21" t="str">
        <v>Experimentálně prokáže přítomnost vybraných látek vznikajících při reakci (např. kyslík, oxid uhličitý, kyselina, zásada)</v>
      </c>
      <c r="D126" s="21" t="str">
        <v>X</v>
      </c>
      <c r="E126" s="21" t="str">
        <v>X</v>
      </c>
      <c r="F126" s="21" t="str">
        <v>X</v>
      </c>
      <c r="G126" s="3"/>
      <c r="H126" s="3"/>
      <c r="I126" s="3"/>
      <c r="J126" s="3"/>
      <c r="K126" s="3"/>
    </row>
    <row r="127" spans="1:11" ht="72" thickBot="1">
      <c r="A127" s="21" t="str">
        <v>CAP-CHE-003-ZV9-011</v>
      </c>
      <c r="B127" s="21" t="str">
        <v>Navrhne a provede pozorování, demonstrace a pokusy včetně záznamu, zpracování a prezentace jejich výsledků.</v>
      </c>
      <c r="C127" s="21" t="str">
        <v>Navrhne postup a následně provede a vyhodnotí pokus s cílem ověření faktorů ovlivňujících rychlost chemické reakce (koncentrace, povrch, teplota)</v>
      </c>
      <c r="D127" s="21" t="str">
        <v>X</v>
      </c>
      <c r="E127" s="21" t="str">
        <v>X</v>
      </c>
      <c r="F127" s="21" t="str">
        <v>X</v>
      </c>
      <c r="G127" s="3"/>
      <c r="H127" s="3"/>
      <c r="I127" s="3"/>
      <c r="J127" s="3"/>
      <c r="K127" s="3"/>
    </row>
    <row r="128" spans="1:11" ht="57.75" thickBot="1">
      <c r="A128" s="21" t="str">
        <v>CAP-CHE-003-ZV9-013</v>
      </c>
      <c r="B128" s="21" t="str">
        <v>S pomocí různých informačních zdrojů ilustruje rozmanitost chemie a reflektuje aktuální dění v tomto vědním oboru.</v>
      </c>
      <c r="C128" s="21" t="str">
        <v>Vyhledává a shromažďuje relevantní informace o současných objevech a trendech v chemii.</v>
      </c>
      <c r="D128" s="21" t="str">
        <v>X</v>
      </c>
      <c r="E128" s="21" t="str">
        <v>X</v>
      </c>
      <c r="F128" s="21" t="str">
        <v>X</v>
      </c>
      <c r="G128" s="3"/>
      <c r="H128" s="3"/>
      <c r="I128" s="3"/>
      <c r="J128" s="3"/>
      <c r="K128" s="3"/>
    </row>
    <row r="129" spans="1:11" ht="57.75" thickBot="1">
      <c r="A129" s="21" t="str">
        <v>CAP-CHE-003-ZV9-013</v>
      </c>
      <c r="B129" s="21" t="str">
        <v>S pomocí různých informačních zdrojů ilustruje rozmanitost chemie a reflektuje aktuální dění v tomto vědním oboru.</v>
      </c>
      <c r="C129" s="21" t="str">
        <v>Zhodnotí příspěvek českých chemických objevů celosvětové vědě.</v>
      </c>
      <c r="D129" s="21" t="str">
        <v>X</v>
      </c>
      <c r="E129" s="21" t="str">
        <v>X</v>
      </c>
      <c r="F129" s="21" t="str">
        <v>X</v>
      </c>
      <c r="G129" s="3"/>
      <c r="H129" s="3"/>
      <c r="I129" s="3"/>
      <c r="J129" s="3"/>
      <c r="K129" s="3"/>
    </row>
    <row r="130" spans="1:11" ht="72" thickBot="1">
      <c r="A130" s="21" t="str">
        <v>CAP-CHE-003-ZV9-013</v>
      </c>
      <c r="B130" s="21" t="str">
        <v>S pomocí různých informačních zdrojů ilustruje rozmanitost chemie a reflektuje aktuální dění v tomto vědním oboru.</v>
      </c>
      <c r="C130" s="21" t="str">
        <v>S pomocí různých zdrojů posoudí relevantnost informací předkládaných v mediálních sděleních a fake news vztahujících se k oboru chemie.</v>
      </c>
      <c r="D130" s="21" t="str">
        <v>X</v>
      </c>
      <c r="E130" s="21" t="str">
        <v>X</v>
      </c>
      <c r="F130" s="21" t="str">
        <v>X</v>
      </c>
      <c r="G130" s="3"/>
      <c r="H130" s="3"/>
      <c r="I130" s="3"/>
      <c r="J130" s="3"/>
      <c r="K130" s="3"/>
    </row>
    <row r="131" spans="1:11" ht="57.75" thickBot="1">
      <c r="A131" s="21" t="str">
        <v>CAP-CHE-003-ZV9-013</v>
      </c>
      <c r="B131" s="21" t="str">
        <v>S pomocí různých informačních zdrojů ilustruje rozmanitost chemie a reflektuje aktuální dění v tomto vědním oboru.</v>
      </c>
      <c r="C131" s="21" t="str">
        <v>Uvede příklady inovací v chemickém výzkumu s ohledem na cíle udržitelnosti a koncept zelené chemie.</v>
      </c>
      <c r="D131" s="21" t="str">
        <v>X</v>
      </c>
      <c r="E131" s="21" t="str">
        <v>X</v>
      </c>
      <c r="F131" s="21" t="str">
        <v>X</v>
      </c>
      <c r="G131" s="3"/>
      <c r="H131" s="3"/>
      <c r="I131" s="3"/>
      <c r="J131" s="3"/>
      <c r="K131" s="3"/>
    </row>
    <row r="132" spans="1:11" ht="72" thickBot="1">
      <c r="A132" s="21" t="str">
        <v xml:space="preserve">CAP-CHE-003-ZV9-014 </v>
      </c>
      <c r="B132" s="21" t="str">
        <v>Zmapuje chemické (a jiné) provozy v místě svého bydliště, zjistí informace o jejich produkci a zhodnotí její vliv na kvalitu životního prostředí a vlastní život.</v>
      </c>
      <c r="C132" s="21" t="str">
        <v>Vyhledává, třídí a kriticky hodnotí informace o průmyslových a zemědělských závodech v okolí svého bydliště/ve svém regionu  </v>
      </c>
      <c r="D132" s="21" t="str">
        <v>X</v>
      </c>
      <c r="E132" s="21" t="str">
        <v>X</v>
      </c>
      <c r="F132" s="21" t="str">
        <v>X</v>
      </c>
      <c r="G132" s="3"/>
      <c r="H132" s="3"/>
      <c r="I132" s="3"/>
      <c r="J132" s="3"/>
      <c r="K132" s="3"/>
    </row>
    <row r="133" spans="1:11" ht="72" thickBot="1">
      <c r="A133" s="21" t="str">
        <v xml:space="preserve">CAP-CHE-003-ZV9-014 </v>
      </c>
      <c r="B133" s="21" t="str">
        <v>Zmapuje chemické (a jiné) provozy v místě svého bydliště, zjistí informace o jejich produkci a zhodnotí její vliv na kvalitu životního prostředí a vlastní život.</v>
      </c>
      <c r="C133" s="21" t="str">
        <v>Vyhledává informace o tom, jaké povinnosti mají domácnosti a firmy v kontextu ochrany přírody před znečišťováním a bezpečné likvidace odpadu </v>
      </c>
      <c r="D133" s="21" t="str">
        <v>X</v>
      </c>
      <c r="E133" s="21" t="str">
        <v>X</v>
      </c>
      <c r="F133" s="21" t="str">
        <v>X</v>
      </c>
      <c r="G133" s="3"/>
      <c r="H133" s="3"/>
      <c r="I133" s="3"/>
      <c r="J133" s="3"/>
      <c r="K133" s="3"/>
    </row>
    <row r="134" spans="1:11" ht="15" thickBot="1">
      <c r="A134" s="21" t="str">
        <v>X</v>
      </c>
      <c r="B134" s="21" t="str">
        <v>X</v>
      </c>
      <c r="C134" s="21" t="str">
        <v>X</v>
      </c>
      <c r="D134" s="21" t="str">
        <v>X</v>
      </c>
      <c r="E134" s="21" t="str">
        <v>X</v>
      </c>
      <c r="F134" s="21" t="str">
        <v>X</v>
      </c>
      <c r="G134" s="3"/>
      <c r="H134" s="3"/>
      <c r="I134" s="3"/>
      <c r="J134" s="3"/>
      <c r="K134" s="3"/>
    </row>
    <row r="135" spans="1:11" ht="100.5" thickBot="1">
      <c r="A135" s="21" t="str">
        <v xml:space="preserve">CAP-CHE-003-ZV9-014 </v>
      </c>
      <c r="B135" s="21" t="str">
        <v>Zmapuje chemické (a jiné) provozy v místě svého bydliště, zjistí informace o jejich produkci a zhodnotí její vliv na kvalitu životního prostředí a vlastní život.</v>
      </c>
      <c r="C135" s="21" t="str">
        <v>Zjišťuje informace o možnostech třídění odpadu ve své obci/městě – informace zjišťuje skrze internetové stránky obce, nebo přímo kontaktováním zástupce samosprávy, zjišťuje polohu nejbližšího sběrného místa  </v>
      </c>
      <c r="D135" s="21" t="str">
        <v>X</v>
      </c>
      <c r="E135" s="21" t="str">
        <v>X</v>
      </c>
      <c r="F135" s="21" t="str">
        <v>X</v>
      </c>
      <c r="G135" s="3"/>
      <c r="H135" s="3"/>
      <c r="I135" s="3"/>
      <c r="J135" s="3"/>
      <c r="K135" s="3"/>
    </row>
    <row r="136" spans="1:11" ht="86.25" thickBot="1">
      <c r="A136" s="21" t="str">
        <v xml:space="preserve">CAP-CHE-003-ZV9-014 </v>
      </c>
      <c r="B136" s="21" t="str">
        <v>Zmapuje chemické (a jiné) provozy v místě svého bydliště, zjistí informace o jejich produkci a zhodnotí její vliv na kvalitu životního prostředí a vlastní život.</v>
      </c>
      <c r="C136" s="21" t="str">
        <v>Změří množství odpadu, který vyprodukuje jeho domácnost za týden, vyhodnotí zastoupení recyklovatelné a nerecyklovatelné složky a navrhne možnosti snížení objemu produkovaného odpadu</v>
      </c>
      <c r="D136" s="21" t="str">
        <v>X</v>
      </c>
      <c r="E136" s="21" t="str">
        <v>X</v>
      </c>
      <c r="F136" s="21" t="str">
        <v>X</v>
      </c>
      <c r="G136" s="3"/>
      <c r="H136" s="3"/>
      <c r="I136" s="3"/>
      <c r="J136" s="3"/>
      <c r="K136" s="3"/>
    </row>
    <row r="137" spans="1:11" ht="72" thickBot="1">
      <c r="A137" s="21" t="str">
        <v xml:space="preserve">CAP-CHE-003-ZV9-014 </v>
      </c>
      <c r="B137" s="21" t="str">
        <v>Zmapuje chemické (a jiné) provozy v místě svého bydliště, zjistí informace o jejich produkci a zhodnotí její vliv na kvalitu životního prostředí a vlastní život.</v>
      </c>
      <c r="C137" s="21" t="str">
        <v>Popíše postup recyklace papíru, plastů a skla, seznámí se s jednotlivými kroky recyklace a s možnostmi využití recyklovaných materiálů  </v>
      </c>
      <c r="D137" s="21" t="str">
        <v>X</v>
      </c>
      <c r="E137" s="21" t="str">
        <v>X</v>
      </c>
      <c r="F137" s="21" t="str">
        <v>X</v>
      </c>
      <c r="G137" s="3"/>
      <c r="H137" s="3"/>
      <c r="I137" s="3"/>
      <c r="J137" s="3"/>
      <c r="K137" s="3"/>
    </row>
    <row r="138" spans="1:11" ht="100.5" thickBot="1">
      <c r="A138" s="21" t="str">
        <v xml:space="preserve">CAP-CHE-003-ZV9-014 </v>
      </c>
      <c r="B138" s="21" t="str">
        <v>Zmapuje chemické (a jiné) provozy v místě svého bydliště, zjistí informace o jejich produkci a zhodnotí její vliv na kvalitu životního prostředí a vlastní život.</v>
      </c>
      <c r="C138" s="21" t="str">
        <v>Zmapuje, jak je ve škole (ve třídě) nakládáno s odpadem a hledá řešení pro zlepšení stávající situace (např. skrze žákovský parlament, podnět k vedení školy); zjistí množství odpadu produkovaného školní jídelnou </v>
      </c>
      <c r="D138" s="21" t="str">
        <v>X</v>
      </c>
      <c r="E138" s="21" t="str">
        <v>X</v>
      </c>
      <c r="F138" s="21" t="str">
        <v>X</v>
      </c>
      <c r="G138" s="3"/>
      <c r="H138" s="3"/>
      <c r="I138" s="3"/>
      <c r="J138" s="3"/>
      <c r="K138" s="3"/>
    </row>
    <row r="139" spans="1:11" ht="72" thickBot="1">
      <c r="A139" s="21" t="str">
        <v xml:space="preserve">CAP-CHE-003-ZV9-014 </v>
      </c>
      <c r="B139" s="21" t="str">
        <v>Zmapuje chemické (a jiné) provozy v místě svého bydliště, zjistí informace o jejich produkci a zhodnotí její vliv na kvalitu životního prostředí a vlastní život.</v>
      </c>
      <c r="C139" s="21" t="str">
        <v>Diskutuje, kde v místě jeho bydliště dochází ke znečišťování vody, vzduchu a půdy, navrhuje možnosti redukce znečištění.</v>
      </c>
      <c r="D139" s="21" t="str">
        <v>X</v>
      </c>
      <c r="E139" s="21" t="str">
        <v>X</v>
      </c>
      <c r="F139" s="21" t="str">
        <v>X</v>
      </c>
      <c r="G139" s="3"/>
      <c r="H139" s="3"/>
      <c r="I139" s="3"/>
      <c r="J139" s="3"/>
      <c r="K139" s="3"/>
    </row>
    <row r="140" spans="1:11" ht="15" thickBot="1">
      <c r="A140" s="21" t="str">
        <v>X</v>
      </c>
      <c r="B140" s="21" t="str">
        <v>X</v>
      </c>
      <c r="C140" s="21" t="str">
        <v>X</v>
      </c>
      <c r="D140" s="21" t="str">
        <v>X</v>
      </c>
      <c r="E140" s="21" t="str">
        <v>X</v>
      </c>
      <c r="F140" s="21" t="str">
        <v>X</v>
      </c>
      <c r="G140" s="3"/>
      <c r="H140" s="3"/>
      <c r="I140" s="3"/>
      <c r="J140" s="3"/>
      <c r="K140" s="3"/>
    </row>
    <row r="141" spans="1:11" ht="15" thickBot="1">
      <c r="A141" s="10"/>
      <c r="B141" s="27"/>
      <c r="C141" s="27"/>
      <c r="D141" s="27"/>
      <c r="E141" s="27"/>
      <c r="F141" s="27"/>
      <c r="G141" s="27"/>
      <c r="H141" s="27"/>
      <c r="I141" s="27"/>
      <c r="J141" s="27"/>
      <c r="K141" s="27"/>
    </row>
    <row r="142" spans="1:11" ht="18.75" thickBot="1">
      <c r="A142" s="23" t="s">
        <v>230</v>
      </c>
      <c r="B142" s="27"/>
      <c r="C142" s="27"/>
      <c r="D142" s="27"/>
      <c r="E142" s="27"/>
      <c r="F142" s="27"/>
      <c r="G142" s="27"/>
      <c r="H142" s="27"/>
      <c r="I142" s="27"/>
      <c r="J142" s="27"/>
      <c r="K142" s="27"/>
    </row>
    <row r="143" spans="1:11" ht="15.75" thickBot="1">
      <c r="A143" s="61" t="s">
        <v>104</v>
      </c>
      <c r="B143" s="62"/>
      <c r="C143" s="100" t="s">
        <v>105</v>
      </c>
      <c r="D143" s="100" t="s">
        <v>338</v>
      </c>
      <c r="E143" s="100" t="s">
        <v>339</v>
      </c>
      <c r="F143" s="100" t="s">
        <v>356</v>
      </c>
      <c r="G143" s="100" t="s">
        <v>351</v>
      </c>
      <c r="H143" s="100" t="s">
        <v>357</v>
      </c>
      <c r="I143" s="100" t="s">
        <v>353</v>
      </c>
      <c r="J143" s="91" t="s">
        <v>354</v>
      </c>
      <c r="K143" s="91" t="s">
        <v>355</v>
      </c>
    </row>
    <row r="144" spans="1:11" ht="15.75" thickBot="1">
      <c r="A144" s="2" t="s">
        <v>65</v>
      </c>
      <c r="B144" s="50" t="s">
        <v>106</v>
      </c>
      <c r="C144" s="101"/>
      <c r="D144" s="101"/>
      <c r="E144" s="101"/>
      <c r="F144" s="101"/>
      <c r="G144" s="101"/>
      <c r="H144" s="101"/>
      <c r="I144" s="101"/>
      <c r="J144" s="92"/>
      <c r="K144" s="92"/>
    </row>
    <row r="145" spans="1:11" ht="72" thickBot="1">
      <c r="A145" s="21" t="str" cm="1">
        <f t="array" ref="A145:E271">IF('Krok 6 - Linie'!A13:E139="","X",'Krok 6 - Linie'!A13:E139)</f>
        <v>CAP-CHE-003-ZV9-013</v>
      </c>
      <c r="B145" s="21" t="str">
        <v>S pomocí různých informačních zdrojů ilustruje rozmanitost chemie a reflektuje aktuální dění v tomto vědním oboru.</v>
      </c>
      <c r="C145" s="21" t="str">
        <v>Na základě pozorování demonstrace s dopomocí učitele definuje chemii jako přírodovědnou disciplínu, předmět jejího zkoumání včetně souvislostí s dalšími obory</v>
      </c>
      <c r="D145" s="21" t="str">
        <v>X</v>
      </c>
      <c r="E145" s="21" t="str">
        <v>X</v>
      </c>
      <c r="F145" s="21" t="str" cm="1">
        <f t="array" ref="F145:F271">IF('Krok 6 - Linie'!G13:G139="","X",'Krok 6 - Linie'!G13:G139)</f>
        <v>Na základě pozorování demonstrace s dopomocí učitele definuje chemii jako přírodovědnou disciplínu, předmět jejího zkoumání včetně souvislostí s dalšími obory.</v>
      </c>
      <c r="G145" s="3"/>
      <c r="H145" s="3"/>
      <c r="I145" s="3"/>
      <c r="J145" s="3"/>
      <c r="K145" s="3"/>
    </row>
    <row r="146" spans="1:11" ht="114.75" thickBot="1">
      <c r="A146" s="21" t="str">
        <v>CAP-CHE-001-ZV9-005</v>
      </c>
      <c r="B146" s="21" t="str">
        <v>Zhodnotí rizika práce s běžně dostupnými chemickými látkami a pracuje s nimi bezpečně.</v>
      </c>
      <c r="C146" s="21" t="str">
        <v xml:space="preserve">Demonstruje základní pravidla bezpečného chování při provádění pokusů </v>
      </c>
      <c r="D146" s="21" t="str">
        <v>X</v>
      </c>
      <c r="E146" s="21" t="str">
        <v>X</v>
      </c>
      <c r="F146" s="21" t="str">
        <v>Demonstruje základní pravidla bezpečného chování při provádění pokusů.</v>
      </c>
      <c r="G146" s="3"/>
      <c r="H146" s="3"/>
      <c r="I146" s="3"/>
      <c r="J146" s="3" t="s">
        <v>358</v>
      </c>
      <c r="K146" s="3"/>
    </row>
    <row r="147" spans="1:11" ht="57.75" thickBot="1">
      <c r="A147" s="21" t="str">
        <v>CAP-CHE-003-ZV9-011</v>
      </c>
      <c r="B147" s="21" t="str">
        <v>Navrhne a provede pozorování, demonstrace a pokusy včetně záznamu, zpracování a prezentace jejich výsledků.</v>
      </c>
      <c r="C147" s="21" t="str">
        <v>Ve vybraných potravinách s využitím roztoku jódu dokáže přítomnost škrobu</v>
      </c>
      <c r="D147" s="21" t="str">
        <v>X</v>
      </c>
      <c r="E147" s="21" t="str">
        <v>X</v>
      </c>
      <c r="F147" s="21" t="str">
        <v>Ve vybraných potravinách s využitím roztoku jódu dokáže přítomnost škrobu.</v>
      </c>
      <c r="G147" s="3"/>
      <c r="H147" s="3"/>
      <c r="I147" s="3"/>
      <c r="J147" s="3"/>
      <c r="K147" s="3"/>
    </row>
    <row r="148" spans="1:11" ht="72" thickBot="1">
      <c r="A148" s="21" t="str">
        <v xml:space="preserve">CAP-CHE-001-ZV9-002
</v>
      </c>
      <c r="B148" s="21" t="str">
        <v>Vytvoří model, kterým popíše chemické přeměny látek v lidském těle při trávení živin.</v>
      </c>
      <c r="C148" s="21" t="str">
        <v>Rozlišuje pojmy: prvek, sloučenina a směs ve správných kontextech.</v>
      </c>
      <c r="D148" s="21" t="str">
        <v>X</v>
      </c>
      <c r="E148" s="21" t="str">
        <v>X</v>
      </c>
      <c r="F148" s="21" t="str">
        <v>Rozlišuje pojmy: prvek, sloučenina a směs ve správných kontextech.</v>
      </c>
      <c r="G148" s="3"/>
      <c r="H148" s="3"/>
      <c r="I148" s="3" t="s">
        <v>359</v>
      </c>
      <c r="J148" s="3"/>
      <c r="K148" s="3"/>
    </row>
    <row r="149" spans="1:11" ht="72" thickBot="1">
      <c r="A149" s="21" t="str">
        <v xml:space="preserve">CAP-CHE-001-ZV9-001 </v>
      </c>
      <c r="B149" s="21" t="str">
        <v>Posoudí kvalitu a složení potravin z hlediska vyváženého obsahu základních živin a aditiv.</v>
      </c>
      <c r="C149" s="21" t="str">
        <v>Určí skupiny látek obsažených v běžných potravinách a uvede konkrétní příklady přirozeně se vyskytujících a uměle dodaných složek.</v>
      </c>
      <c r="D149" s="21" t="str">
        <v>X</v>
      </c>
      <c r="E149" s="21" t="str">
        <v>X</v>
      </c>
      <c r="F149" s="21" t="str">
        <v>Určí skupiny látek obsažených v běžných potravinách a uvede konkrétní příklady přirozeně se vyskytujících a uměle dodaných složek.</v>
      </c>
      <c r="G149" s="3"/>
      <c r="H149" s="3"/>
      <c r="I149" s="3"/>
      <c r="J149" s="3"/>
      <c r="K149" s="3"/>
    </row>
    <row r="150" spans="1:11" ht="143.25" thickBot="1">
      <c r="A150" s="21" t="str">
        <v xml:space="preserve">CAP-CHE-001-ZV9-001 </v>
      </c>
      <c r="B150" s="21" t="str">
        <v>Posoudí kvalitu a složení potravin z hlediska vyváženého obsahu základních živin a aditiv.</v>
      </c>
      <c r="C150" s="21" t="str">
        <v>Vysvětlí význam jednotlivých složek potravy (bílkoviny, sacharidy, tuky, vitaminy, minerály) pro zdraví člověka a popíše rizika jejich nadbytku nebo nedostatku.</v>
      </c>
      <c r="D150" s="21" t="str">
        <v>X</v>
      </c>
      <c r="E150" s="21" t="str">
        <v>X</v>
      </c>
      <c r="F150" s="21" t="str">
        <v>Vysvětlí význam jednotlivých složek potravy (bílkoviny, sacharidy, tuky, vitaminy, minerály) pro zdraví člověka a popíše rizika jejich nadbytku nebo nedostatku.</v>
      </c>
      <c r="G150" s="3" t="s">
        <v>360</v>
      </c>
      <c r="H150" s="3" t="s">
        <v>361</v>
      </c>
      <c r="I150" s="3" t="s">
        <v>362</v>
      </c>
      <c r="J150" s="3" t="s">
        <v>363</v>
      </c>
      <c r="K150" s="3"/>
    </row>
    <row r="151" spans="1:11" ht="114.75" thickBot="1">
      <c r="A151" s="21" t="str">
        <v xml:space="preserve">CAP-CHE-001-ZV9-001 </v>
      </c>
      <c r="B151" s="21" t="str">
        <v>Posoudí kvalitu a složení potravin z hlediska vyváženého obsahu základních živin a aditiv.</v>
      </c>
      <c r="C151" s="21" t="str">
        <v>Porovná základní a alternativní zdroje bílkovin, sacharidů a tuků a zhodnotí jejich přínos pro organismus v kontextu udržitelnosti.</v>
      </c>
      <c r="D151" s="21" t="str">
        <v>X</v>
      </c>
      <c r="E151" s="21" t="str">
        <v>X</v>
      </c>
      <c r="F151" s="21" t="str">
        <v>Porovná základní a alternativní zdroje bílkovin, sacharidů a tuků a zhodnotí jejich přínos pro organismus v kontextu udržitelnosti.</v>
      </c>
      <c r="G151" s="3" t="s">
        <v>360</v>
      </c>
      <c r="H151" s="3" t="s">
        <v>364</v>
      </c>
      <c r="I151" s="3" t="s">
        <v>365</v>
      </c>
      <c r="J151" s="3"/>
      <c r="K151" s="3"/>
    </row>
    <row r="152" spans="1:11" ht="15" thickBot="1">
      <c r="A152" s="21" t="str">
        <v>X</v>
      </c>
      <c r="B152" s="21" t="str">
        <v>X</v>
      </c>
      <c r="C152" s="21" t="str">
        <v>X</v>
      </c>
      <c r="D152" s="21" t="str">
        <v>X</v>
      </c>
      <c r="E152" s="21" t="str">
        <v>X</v>
      </c>
      <c r="F152" s="21" t="str">
        <v>X</v>
      </c>
      <c r="G152" s="3"/>
      <c r="H152" s="3"/>
      <c r="I152" s="3"/>
      <c r="J152" s="3"/>
      <c r="K152" s="3"/>
    </row>
    <row r="153" spans="1:11" ht="57.75" thickBot="1">
      <c r="A153" s="21" t="str">
        <v xml:space="preserve">CAP-CHE-001-ZV9-001 </v>
      </c>
      <c r="B153" s="21" t="str">
        <v>Posoudí kvalitu a složení potravin z hlediska vyváženého obsahu základních živin a aditiv.</v>
      </c>
      <c r="C153" s="21" t="str">
        <v>Orientuje se v údajích na etiketách běžných potravin a vyhodnotí jejich energetickou hodnotu, obsah živin a aditiv.</v>
      </c>
      <c r="D153" s="21" t="str">
        <v>X</v>
      </c>
      <c r="E153" s="21" t="str">
        <v>X</v>
      </c>
      <c r="F153" s="21" t="str">
        <v>Orientuje se v údajích na etiketách běžných potravin a vyhodnotí jejich energetickou hodnotu, obsah živin a aditiv.</v>
      </c>
      <c r="G153" s="3"/>
      <c r="H153" s="3"/>
      <c r="I153" s="3"/>
      <c r="J153" s="3"/>
      <c r="K153" s="3" t="s">
        <v>366</v>
      </c>
    </row>
    <row r="154" spans="1:11" ht="129" thickBot="1">
      <c r="A154" s="21" t="str">
        <v xml:space="preserve">CAP-CHE-001-ZV9-001 </v>
      </c>
      <c r="B154" s="21" t="str">
        <v>Posoudí kvalitu a složení potravin z hlediska vyváženého obsahu základních živin a aditiv.</v>
      </c>
      <c r="C154" s="21" t="str">
        <v>Na základě údajů o složení potravin s využitím hmotnostního zlomku porovná hmotnost vybraných látek (cukru, soli, kakaa apod.) ve srovnatelných produktech</v>
      </c>
      <c r="D154" s="21" t="str">
        <v>X</v>
      </c>
      <c r="E154" s="21" t="str">
        <v>X</v>
      </c>
      <c r="F154" s="21" t="str">
        <v>Na základě údajů o složení potravin s využitím hmotnostního zlomku porovná hmotnost vybraných látek (cukru, soli, kakaa apod.) ve srovnatelných produktech.</v>
      </c>
      <c r="G154" s="3"/>
      <c r="H154" s="3"/>
      <c r="I154" s="3" t="s">
        <v>367</v>
      </c>
      <c r="J154" s="3"/>
      <c r="K154" s="3" t="s">
        <v>368</v>
      </c>
    </row>
    <row r="155" spans="1:11" ht="114.75" thickBot="1">
      <c r="A155" s="21" t="str">
        <v xml:space="preserve">CAP-CHE-001-ZV9-001 </v>
      </c>
      <c r="B155" s="21" t="str">
        <v>Posoudí kvalitu a složení potravin z hlediska vyváženého obsahu základních živin a aditiv.</v>
      </c>
      <c r="C155" s="21" t="str">
        <v>Vyhledá význam a vliv používání aditiv (barviva, konzervanty) v potravinářství na kvalitu potravin a zdraví člověka.</v>
      </c>
      <c r="D155" s="21" t="str">
        <v>X</v>
      </c>
      <c r="E155" s="21" t="str">
        <v>X</v>
      </c>
      <c r="F155" s="21" t="str">
        <v>Vyhledá význam a vliv používání aditiv (barviva, konzervanty) v potravinářství na kvalitu potravin a zdraví člověka.</v>
      </c>
      <c r="G155" s="3" t="s">
        <v>360</v>
      </c>
      <c r="H155" s="3" t="s">
        <v>369</v>
      </c>
      <c r="I155" s="3" t="s">
        <v>370</v>
      </c>
      <c r="J155" s="3"/>
      <c r="K155" s="3" t="s">
        <v>371</v>
      </c>
    </row>
    <row r="156" spans="1:11" ht="243" thickBot="1">
      <c r="A156" s="21" t="str">
        <v xml:space="preserve">CAP-CHE-001-ZV9-001 </v>
      </c>
      <c r="B156" s="21" t="str">
        <v>Posoudí kvalitu a složení potravin z hlediska vyváženého obsahu základních živin a aditiv.</v>
      </c>
      <c r="C156" s="21" t="str">
        <v>Vysvětlí význam jednotného označování aditiv kódy E v kontextu sloganů "bez éček" či "bez chemie"</v>
      </c>
      <c r="D156" s="21" t="str">
        <v>X</v>
      </c>
      <c r="E156" s="21" t="str">
        <v>X</v>
      </c>
      <c r="F156" s="21" t="str">
        <v>Vysvětlí význam jednotného označování aditiv kódy E v kontextu sloganů "bez éček" či "bez chemie".</v>
      </c>
      <c r="G156" s="3" t="s">
        <v>372</v>
      </c>
      <c r="H156" s="3" t="s">
        <v>373</v>
      </c>
      <c r="I156" s="3" t="s">
        <v>374</v>
      </c>
      <c r="J156" s="3"/>
      <c r="K156" s="3"/>
    </row>
    <row r="157" spans="1:11" ht="186" thickBot="1">
      <c r="A157" s="21" t="str">
        <v xml:space="preserve">CAP-CHE-001-ZV9-003 </v>
      </c>
      <c r="B157" s="21" t="str">
        <v>Na vybraných příkladech ilustruje základní vlastnosti tuků, sacharidů a bílkovin a jejich funkci v organismech.</v>
      </c>
      <c r="C157" s="21" t="str">
        <v>Pokusem ověří vlastnosti sacharidů (rozpustnost ve vodě, vliv teploty na změnu struktury apod.)</v>
      </c>
      <c r="D157" s="21" t="str">
        <v>X</v>
      </c>
      <c r="E157" s="21" t="str">
        <v>X</v>
      </c>
      <c r="F157" s="21" t="str">
        <v>Pokusem ověří vlastnosti sacharidů (rozpustnost ve vodě, vliv teploty na změnu struktury apod.)</v>
      </c>
      <c r="G157" s="3"/>
      <c r="H157" s="3"/>
      <c r="I157" s="3"/>
      <c r="J157" s="3" t="s">
        <v>375</v>
      </c>
      <c r="K157" s="3"/>
    </row>
    <row r="158" spans="1:11" ht="72" thickBot="1">
      <c r="A158" s="21" t="str">
        <v>CAP-CHE-001-ZV9-007</v>
      </c>
      <c r="B158" s="21" t="str">
        <v>Zmapuje chemické (a jiné) provozy v místě svého bydliště, zjistí informace o jejich produkci a zhodnotí její vliv na kvalitu životního prostředí a vlastní život.</v>
      </c>
      <c r="C158" s="21" t="str">
        <v>Rozlišuje pojmy atom a molekula; správně a aktivně je používá v ústní i psané komunikaci</v>
      </c>
      <c r="D158" s="21" t="str">
        <v>X</v>
      </c>
      <c r="E158" s="21" t="str">
        <v>X</v>
      </c>
      <c r="F158" s="21" t="str">
        <v>Rozlišuje pojmy atom a molekula; správně a aktivně je používá v ústní i psané komunikaci.</v>
      </c>
      <c r="G158" s="3"/>
      <c r="H158" s="3"/>
      <c r="I158" s="3" t="s">
        <v>359</v>
      </c>
      <c r="J158" s="3"/>
      <c r="K158" s="3"/>
    </row>
    <row r="159" spans="1:11" ht="57.75" thickBot="1">
      <c r="A159" s="21" t="str">
        <v xml:space="preserve">CAP-CHE-001-ZV9-003 </v>
      </c>
      <c r="B159" s="21" t="str">
        <v>Na vybraných příkladech ilustruje základní vlastnosti tuků, sacharidů a bílkovin a jejich funkci v organismech.</v>
      </c>
      <c r="C159" s="21" t="str">
        <v>Rozliší jednodušší a složitější sacharidy a uvede jejich významné zástupce spolu s významem z hlediska příjmu v potravě</v>
      </c>
      <c r="D159" s="21" t="str">
        <v>X</v>
      </c>
      <c r="E159" s="21" t="str">
        <v>X</v>
      </c>
      <c r="F159" s="21" t="str">
        <v>Rozliší jednodušší a složitější sacharidy a uvede jejich významné zástupce spolu s významem z hlediska příjmu v potravě.</v>
      </c>
      <c r="G159" s="3"/>
      <c r="H159" s="3"/>
      <c r="I159" s="3"/>
      <c r="J159" s="3"/>
      <c r="K159" s="3"/>
    </row>
    <row r="160" spans="1:11" ht="72" thickBot="1">
      <c r="A160" s="21" t="str">
        <v xml:space="preserve">CAP-CHE-001-ZV9-003 </v>
      </c>
      <c r="B160" s="21" t="str">
        <v>Na vybraných příkladech ilustruje základní vlastnosti tuků, sacharidů a bílkovin a jejich funkci v organismech.</v>
      </c>
      <c r="C160" s="21" t="str">
        <v>Ve správných kontextech používá pojmy sacharid, cukr, škrob, celulóza, monosacharid, disacharid a polysacharid</v>
      </c>
      <c r="D160" s="21" t="str">
        <v>X</v>
      </c>
      <c r="E160" s="21" t="str">
        <v>X</v>
      </c>
      <c r="F160" s="21" t="str">
        <v>Ve správných kontextech používá pojmy sacharid, cukr, škrob, celulóza, monosacharid, disacharid a polysacharid.</v>
      </c>
      <c r="G160" s="3"/>
      <c r="H160" s="3"/>
      <c r="I160" s="3" t="s">
        <v>359</v>
      </c>
      <c r="J160" s="3"/>
      <c r="K160" s="3"/>
    </row>
    <row r="161" spans="1:11" ht="57.75" thickBot="1">
      <c r="A161" s="21" t="str">
        <v xml:space="preserve">CAP-CHE-001-ZV9-003 </v>
      </c>
      <c r="B161" s="21" t="str">
        <v>Na vybraných příkladech ilustruje základní vlastnosti tuků, sacharidů a bílkovin a jejich funkci v organismech.</v>
      </c>
      <c r="C161" s="21" t="str">
        <v>Pokusem ověří vlastnosti tuků (rozpustnost ve vodě, vliv teploty na změnu struktury; rozlišení látek na základě hustoty apod.)</v>
      </c>
      <c r="D161" s="21" t="str">
        <v>X</v>
      </c>
      <c r="E161" s="21" t="str">
        <v>X</v>
      </c>
      <c r="F161" s="21" t="str">
        <v>Pokusem ověří vlastnosti tuků (rozpustnost ve vodě, vliv teploty na změnu struktury; rozlišení látek na základě hustoty apod.).</v>
      </c>
      <c r="G161" s="3"/>
      <c r="H161" s="3"/>
      <c r="I161" s="3"/>
      <c r="J161" s="3"/>
      <c r="K161" s="3"/>
    </row>
    <row r="162" spans="1:11" ht="57.75" thickBot="1">
      <c r="A162" s="21" t="str">
        <v xml:space="preserve">CAP-CHE-001-ZV9-003 </v>
      </c>
      <c r="B162" s="21" t="str">
        <v>Na vybraných příkladech ilustruje základní vlastnosti tuků, sacharidů a bílkovin a jejich funkci v organismech.</v>
      </c>
      <c r="C162" s="21" t="str">
        <v>Rozliší druhy tuků podle jejich původu a skupenství a uvede jejich vliv na zdraví člověka</v>
      </c>
      <c r="D162" s="21" t="str">
        <v>X</v>
      </c>
      <c r="E162" s="21" t="str">
        <v>X</v>
      </c>
      <c r="F162" s="21" t="str">
        <v>Rozliší druhy tuků podle jejich původu a skupenství a uvede jejich vliv na zdraví člověka.</v>
      </c>
      <c r="G162" s="3"/>
      <c r="H162" s="3"/>
      <c r="I162" s="3"/>
      <c r="J162" s="3"/>
      <c r="K162" s="3"/>
    </row>
    <row r="163" spans="1:11" ht="72" thickBot="1">
      <c r="A163" s="21" t="str">
        <v xml:space="preserve">CAP-CHE-001-ZV9-003 </v>
      </c>
      <c r="B163" s="21" t="str">
        <v>Na vybraných příkladech ilustruje základní vlastnosti tuků, sacharidů a bílkovin a jejich funkci v organismech.</v>
      </c>
      <c r="C163" s="21" t="str">
        <v>Ve správných kontextech používá pojmy tuk, olej, vyšší mastná kyselina</v>
      </c>
      <c r="D163" s="21" t="str">
        <v>X</v>
      </c>
      <c r="E163" s="21" t="str">
        <v>X</v>
      </c>
      <c r="F163" s="21" t="str">
        <v>Ve správných kontextech používá pojmy tuk, olej, vyšší mastná kyselina.</v>
      </c>
      <c r="G163" s="3"/>
      <c r="H163" s="3"/>
      <c r="I163" s="3" t="s">
        <v>359</v>
      </c>
      <c r="J163" s="3"/>
      <c r="K163" s="3"/>
    </row>
    <row r="164" spans="1:11" ht="57.75" thickBot="1">
      <c r="A164" s="21" t="str">
        <v xml:space="preserve">CAP-CHE-001-ZV9-003 </v>
      </c>
      <c r="B164" s="21" t="str">
        <v>Na vybraných příkladech ilustruje základní vlastnosti tuků, sacharidů a bílkovin a jejich funkci v organismech.</v>
      </c>
      <c r="C164" s="21" t="str">
        <v>Pokusem ověří vlastnosti bílkovin (vliv teploty na změnu struktury, denaturace bílkovin apod.)</v>
      </c>
      <c r="D164" s="21" t="str">
        <v>X</v>
      </c>
      <c r="E164" s="21" t="str">
        <v>X</v>
      </c>
      <c r="F164" s="21" t="str">
        <v>Pokusem ověří vlastnosti bílkovin (vliv teploty na změnu struktury, denaturace bílkovin apod.).</v>
      </c>
      <c r="G164" s="3"/>
      <c r="H164" s="3"/>
      <c r="I164" s="3"/>
      <c r="J164" s="3"/>
      <c r="K164" s="3"/>
    </row>
    <row r="165" spans="1:11" ht="114.75" thickBot="1">
      <c r="A165" s="21" t="str">
        <v xml:space="preserve">CAP-CHE-001-ZV9-003 </v>
      </c>
      <c r="B165" s="21" t="str">
        <v>Na vybraných příkladech ilustruje základní vlastnosti tuků, sacharidů a bílkovin a jejich funkci v organismech.</v>
      </c>
      <c r="C165" s="21" t="str">
        <v>Ve správných kontextech používá pojmy bílkovina, protein a aminokyselina</v>
      </c>
      <c r="D165" s="21" t="str">
        <v>X</v>
      </c>
      <c r="E165" s="21" t="str">
        <v>X</v>
      </c>
      <c r="F165" s="21" t="str">
        <v>Ve správných kontextech používá pojmy bílkovina, protein a aminokyselina.</v>
      </c>
      <c r="G165" s="3"/>
      <c r="H165" s="3"/>
      <c r="I165" s="3" t="s">
        <v>359</v>
      </c>
      <c r="J165" s="3" t="s">
        <v>376</v>
      </c>
      <c r="K165" s="3"/>
    </row>
    <row r="166" spans="1:11" ht="129" thickBot="1">
      <c r="A166" s="21" t="str">
        <v xml:space="preserve">CAP-CHE-001-ZV9-002 </v>
      </c>
      <c r="B166" s="21" t="str">
        <v xml:space="preserve">Vytvoří model, kterým popíše chemické přeměny látek v lidském těle při trávení živin.
</v>
      </c>
      <c r="C166" s="21" t="str">
        <v>S využitím modelu lidského těla popíše trávení základních živin (sacharidy, tuky, bílkoviny)</v>
      </c>
      <c r="D166" s="21" t="str">
        <v>X</v>
      </c>
      <c r="E166" s="21" t="str">
        <v>X</v>
      </c>
      <c r="F166" s="21" t="str">
        <v>S využitím modelu lidského těla popíše trávení základních živin (sacharidy, tuky, bílkoviny).</v>
      </c>
      <c r="G166" s="3"/>
      <c r="H166" s="3"/>
      <c r="I166" s="3"/>
      <c r="J166" s="3" t="s">
        <v>377</v>
      </c>
      <c r="K166" s="3"/>
    </row>
    <row r="167" spans="1:11" ht="143.25" thickBot="1">
      <c r="A167" s="21" t="str">
        <v xml:space="preserve">CAP-CHE-001-ZV9-002 </v>
      </c>
      <c r="B167" s="21" t="str">
        <v xml:space="preserve">Vytvoří model, kterým popíše chemické přeměny látek v lidském těle při trávení živin.
</v>
      </c>
      <c r="C167" s="21" t="str">
        <v>Vysvětlí pojmy enzym a hormon a na příkladech typických vysvětlí jejich funkci v lidském těle.</v>
      </c>
      <c r="D167" s="21" t="str">
        <v>X</v>
      </c>
      <c r="E167" s="21" t="str">
        <v>X</v>
      </c>
      <c r="F167" s="21" t="str">
        <v>Vysvětlí pojmy enzym a hormon a na příkladech typických vysvětlí jejich funkci v lidském těle.</v>
      </c>
      <c r="G167" s="3"/>
      <c r="H167" s="3"/>
      <c r="I167" s="3"/>
      <c r="J167" s="3" t="s">
        <v>378</v>
      </c>
      <c r="K167" s="3"/>
    </row>
    <row r="168" spans="1:11" ht="143.25" thickBot="1">
      <c r="A168" s="21" t="str">
        <v xml:space="preserve">CAP-CHE-001-ZV9-003 </v>
      </c>
      <c r="B168" s="21" t="str">
        <v>Na vybraných příkladech ilustruje základní vlastnosti tuků, sacharidů a bílkovin a jejich funkci v organismech.</v>
      </c>
      <c r="C168" s="21" t="str">
        <v>Na modelu lidského těla uvede typická místa výskytu sacharidů, tuků a bílkovin ve vztahu k jejich funkci, vlastnostem a jejich trávení</v>
      </c>
      <c r="D168" s="21" t="str">
        <v>X</v>
      </c>
      <c r="E168" s="21" t="str">
        <v>X</v>
      </c>
      <c r="F168" s="21" t="str">
        <v>Na modelu lidského těla uvede typická místa výskytu sacharidů, tuků a bílkovin ve vztahu k jejich funkci, vlastnostem a jejich trávení.</v>
      </c>
      <c r="G168" s="3"/>
      <c r="H168" s="3"/>
      <c r="I168" s="3"/>
      <c r="J168" s="3" t="s">
        <v>379</v>
      </c>
      <c r="K168" s="3"/>
    </row>
    <row r="169" spans="1:11" ht="200.25" thickBot="1">
      <c r="A169" s="21" t="str">
        <v>CAP-CHE-001-ZV9-002</v>
      </c>
      <c r="B169" s="21" t="str">
        <v xml:space="preserve">Vytvoří model, kterým popíše chemické přeměny látek v lidském těle při trávení živin.
</v>
      </c>
      <c r="C169" s="21" t="str">
        <v>Porovná jednotlivé složky potravy z energetického hlediska, vysvětlí rychlost jejich odbourávání a množství uvolněné energie.</v>
      </c>
      <c r="D169" s="21" t="str">
        <v>X</v>
      </c>
      <c r="E169" s="21" t="str">
        <v>X</v>
      </c>
      <c r="F169" s="21" t="str">
        <v>Porovná jednotlivé složky potravy z energetického hlediska, vysvětlí rychlost jejich odbourávání a množství uvolněné energie.</v>
      </c>
      <c r="G169" s="3"/>
      <c r="H169" s="3"/>
      <c r="I169" s="3"/>
      <c r="J169" s="3" t="s">
        <v>380</v>
      </c>
      <c r="K169" s="3"/>
    </row>
    <row r="170" spans="1:11" ht="57.75" thickBot="1">
      <c r="A170" s="21" t="str">
        <v xml:space="preserve">CAP-CHE-001-ZV9-003 </v>
      </c>
      <c r="B170" s="21" t="str">
        <v>Na vybraných příkladech ilustruje základní vlastnosti tuků, sacharidů a bílkovin a jejich funkci v organismech.</v>
      </c>
      <c r="C170" s="21" t="str">
        <v>Porovná funkce různých typů sacharidů, tuků a bílkovin v organizmech</v>
      </c>
      <c r="D170" s="21" t="str">
        <v>X</v>
      </c>
      <c r="E170" s="21" t="str">
        <v>X</v>
      </c>
      <c r="F170" s="21" t="str">
        <v>Porovná funkce různých typů sacharidů, tuků a bílkovin v organizmech.</v>
      </c>
      <c r="G170" s="3"/>
      <c r="H170" s="3"/>
      <c r="I170" s="3"/>
      <c r="J170" s="3"/>
      <c r="K170" s="3"/>
    </row>
    <row r="171" spans="1:11" ht="143.25" thickBot="1">
      <c r="A171" s="21" t="str">
        <v xml:space="preserve">CAP-CHE-001-ZV9-002 </v>
      </c>
      <c r="B171" s="21" t="str">
        <v xml:space="preserve">Vytvoří model, kterým popíše chemické přeměny látek v lidském těle při trávení živin.
</v>
      </c>
      <c r="C171" s="21" t="str">
        <v>Popíše účinky a rizika zneužívání alkaloidů, omamných a psychoaktivních látek, včetně jejich vlivu na lidské tělo.</v>
      </c>
      <c r="D171" s="21" t="str">
        <v>X</v>
      </c>
      <c r="E171" s="21" t="str">
        <v>X</v>
      </c>
      <c r="F171" s="21" t="str">
        <v>Popíše účinky a rizika zneužívání alkaloidů, omamných a psychoaktivních látek, včetně jejich vlivu na lidské tělo.</v>
      </c>
      <c r="G171" s="3"/>
      <c r="H171" s="3"/>
      <c r="I171" s="3"/>
      <c r="J171" s="3" t="s">
        <v>381</v>
      </c>
      <c r="K171" s="3"/>
    </row>
    <row r="172" spans="1:11" ht="43.5" thickBot="1">
      <c r="A172" s="21" t="str">
        <v>CAP-CHE-001-ZV9-005</v>
      </c>
      <c r="B172" s="21" t="str">
        <v>Zhodnotí rizika práce s běžně dostupnými chemickými látkami a pracuje s nimi bezpečně.</v>
      </c>
      <c r="C172" s="21" t="str">
        <v xml:space="preserve">Demonstruje základní pravidla bezpečného chování při provádění pokusů </v>
      </c>
      <c r="D172" s="21" t="str">
        <v>X</v>
      </c>
      <c r="E172" s="21" t="str">
        <v>X</v>
      </c>
      <c r="F172" s="21" t="str">
        <v>Demonstruje základní pravidla bezpečného chování při provádění pokusů.</v>
      </c>
      <c r="G172" s="3"/>
      <c r="H172" s="3"/>
      <c r="I172" s="3" t="s">
        <v>382</v>
      </c>
      <c r="J172" s="3"/>
      <c r="K172" s="3"/>
    </row>
    <row r="173" spans="1:11" ht="57.75" thickBot="1">
      <c r="A173" s="21" t="str">
        <v xml:space="preserve">CAP-CHE-001-ZV9-004 </v>
      </c>
      <c r="B173" s="21" t="str">
        <v>Na příkladech chemického složení a vlastností látek běžně užívaných v domácnosti zdůvodní možnosti a limity jejich využití.</v>
      </c>
      <c r="C173" s="21" t="str">
        <v>Experimentálně zjistí a porovná pH běžně dostupných roztoků látek</v>
      </c>
      <c r="D173" s="21" t="str">
        <v>X</v>
      </c>
      <c r="E173" s="21" t="str">
        <v>X</v>
      </c>
      <c r="F173" s="21" t="str">
        <v>Experimentálně zjistí a porovná pH běžně dostupných roztoků látek.</v>
      </c>
      <c r="G173" s="3"/>
      <c r="H173" s="3"/>
      <c r="I173" s="3" t="s">
        <v>383</v>
      </c>
      <c r="J173" s="3"/>
      <c r="K173" s="3"/>
    </row>
    <row r="174" spans="1:11" ht="57.75" thickBot="1">
      <c r="A174" s="21" t="str">
        <v xml:space="preserve">CAP-CHE-001-ZV9-004 </v>
      </c>
      <c r="B174" s="21" t="str">
        <v>Na příkladech chemického složení a vlastností látek běžně užívaných v domácnosti zdůvodní možnosti a limity jejich využití.</v>
      </c>
      <c r="C174" s="21" t="str">
        <v>Uvede příklady běžných kyselin a zásad a jejich využití v domácnosti</v>
      </c>
      <c r="D174" s="21" t="str">
        <v>X</v>
      </c>
      <c r="E174" s="21" t="str">
        <v>X</v>
      </c>
      <c r="F174" s="21" t="str">
        <v>Uvede příklady běžných kyselin a zásad a jejich využití v domácnosti.</v>
      </c>
      <c r="G174" s="3"/>
      <c r="H174" s="3"/>
      <c r="I174" s="3"/>
      <c r="J174" s="3"/>
      <c r="K174" s="3"/>
    </row>
    <row r="175" spans="1:11" ht="57.75" thickBot="1">
      <c r="A175" s="21" t="str">
        <v xml:space="preserve">CAP-CHE-001-ZV9-004 </v>
      </c>
      <c r="B175" s="21" t="str">
        <v>Na příkladech chemického složení a vlastností látek běžně užívaných v domácnosti zdůvodní možnosti a limity jejich využití.</v>
      </c>
      <c r="C175" s="21" t="str">
        <v>Vysvětlí rozdíl mezi kyselinou a zásadou z hlediska pH</v>
      </c>
      <c r="D175" s="21" t="str">
        <v>X</v>
      </c>
      <c r="E175" s="21" t="str">
        <v>X</v>
      </c>
      <c r="F175" s="21" t="str">
        <v>Vysvětlí rozdíl mezi kyselinou a zásadou z hlediska pH.</v>
      </c>
      <c r="G175" s="3"/>
      <c r="H175" s="3"/>
      <c r="I175" s="3"/>
      <c r="J175" s="3"/>
      <c r="K175" s="3"/>
    </row>
    <row r="176" spans="1:11" ht="57.75" thickBot="1">
      <c r="A176" s="21" t="str">
        <v>CAP-CHE-003-ZV9-013</v>
      </c>
      <c r="B176" s="21" t="str">
        <v>S pomocí různých informačních zdrojů ilustruje rozmanitost chemie a reflektuje aktuální dění v tomto vědním oboru.</v>
      </c>
      <c r="C176" s="21" t="str">
        <v>S využitím acidobazických indikátorů demonstruje změnu pH vyvolanou přidáním kyseliny/zásady</v>
      </c>
      <c r="D176" s="21" t="str">
        <v>X</v>
      </c>
      <c r="E176" s="21" t="str">
        <v>X</v>
      </c>
      <c r="F176" s="21" t="str">
        <v>S využitím acidobazických indikátorů demonstruje změnu pH vyvolanou přidáním kyseliny/zásady.</v>
      </c>
      <c r="G176" s="3"/>
      <c r="H176" s="3"/>
      <c r="I176" s="3" t="s">
        <v>383</v>
      </c>
      <c r="J176" s="3"/>
      <c r="K176" s="3"/>
    </row>
    <row r="177" spans="1:11" ht="57.75" thickBot="1">
      <c r="A177" s="21" t="str">
        <v xml:space="preserve">CAP-CHE-001-ZV9-004 </v>
      </c>
      <c r="B177" s="21" t="str">
        <v>Na příkladech chemického složení a vlastností látek běžně užívaných v domácnosti zdůvodní možnosti a limity jejich využití.</v>
      </c>
      <c r="C177" s="21" t="str">
        <v>Popíše vztah mezi hodnotou pH a možnostmi použití látek</v>
      </c>
      <c r="D177" s="21" t="str">
        <v>X</v>
      </c>
      <c r="E177" s="21" t="str">
        <v>X</v>
      </c>
      <c r="F177" s="21" t="str">
        <v>Popíše vztah mezi hodnotou pH a možnostmi použití látek.</v>
      </c>
      <c r="G177" s="3"/>
      <c r="H177" s="3"/>
      <c r="I177" s="3"/>
      <c r="J177" s="3"/>
      <c r="K177" s="3"/>
    </row>
    <row r="178" spans="1:11" ht="57.75" thickBot="1">
      <c r="A178" s="21" t="str">
        <v xml:space="preserve">CAP-CHE-001-ZV9-004 </v>
      </c>
      <c r="B178" s="21" t="str">
        <v>Na příkladech chemického složení a vlastností látek běžně užívaných v domácnosti zdůvodní možnosti a limity jejich využití.</v>
      </c>
      <c r="C178" s="21" t="str">
        <v>Vysvětlí souvislosti mezi kvalitou vody a jejím pH</v>
      </c>
      <c r="D178" s="21" t="str">
        <v>X</v>
      </c>
      <c r="E178" s="21" t="str">
        <v>X</v>
      </c>
      <c r="F178" s="21" t="str">
        <v>Vysvětlí souvislosti mezi kvalitou vody a jejím pH.</v>
      </c>
      <c r="G178" s="3"/>
      <c r="H178" s="3"/>
      <c r="I178" s="3"/>
      <c r="J178" s="3"/>
      <c r="K178" s="3"/>
    </row>
    <row r="179" spans="1:11" ht="57.75" thickBot="1">
      <c r="A179" s="21" t="str">
        <v xml:space="preserve">CAP-CHE-001-ZV9-004 </v>
      </c>
      <c r="B179" s="21" t="str">
        <v>Na příkladech chemického složení a vlastností látek běžně užívaných v domácnosti zdůvodní možnosti a limity jejich využití.</v>
      </c>
      <c r="C179" s="21" t="str">
        <v>Navrhne řešení modelových situací zhoršené kvality vody v bazénu</v>
      </c>
      <c r="D179" s="21" t="str">
        <v>X</v>
      </c>
      <c r="E179" s="21" t="str">
        <v>X</v>
      </c>
      <c r="F179" s="21" t="str">
        <v>Navrhne řešení modelových situací zhoršené kvality vody v bazénu.</v>
      </c>
      <c r="G179" s="3"/>
      <c r="H179" s="3"/>
      <c r="I179" s="3"/>
      <c r="J179" s="3"/>
      <c r="K179" s="3"/>
    </row>
    <row r="180" spans="1:11" ht="57.75" thickBot="1">
      <c r="A180" s="21" t="str">
        <v xml:space="preserve">CAP-CHE-001-ZV9-004 </v>
      </c>
      <c r="B180" s="21" t="str">
        <v>Na příkladech chemického složení a vlastností látek běžně užívaných v domácnosti zdůvodní možnosti a limity jejich využití.</v>
      </c>
      <c r="C180" s="21" t="str">
        <v>Navrhne a provede pokus ověřující vliv složení zálivky na růst rostliny</v>
      </c>
      <c r="D180" s="21" t="str">
        <v>X</v>
      </c>
      <c r="E180" s="21" t="str">
        <v>X</v>
      </c>
      <c r="F180" s="21" t="str">
        <v>Navrhne a provede pokus ověřující vliv složení zálivky na růst rostliny.</v>
      </c>
      <c r="G180" s="3"/>
      <c r="H180" s="3"/>
      <c r="I180" s="3" t="s">
        <v>383</v>
      </c>
      <c r="J180" s="3"/>
      <c r="K180" s="3" t="s">
        <v>384</v>
      </c>
    </row>
    <row r="181" spans="1:11" ht="57.75" thickBot="1">
      <c r="A181" s="21" t="str">
        <v xml:space="preserve">CAP-CHE-001-ZV9-004 </v>
      </c>
      <c r="B181" s="21" t="str">
        <v>Na příkladech chemického složení a vlastností látek běžně užívaných v domácnosti zdůvodní možnosti a limity jejich využití.</v>
      </c>
      <c r="C181" s="21" t="str">
        <v>Popíše složení základních hnojiv a jejich význam pro růst rostliny</v>
      </c>
      <c r="D181" s="21" t="str">
        <v>X</v>
      </c>
      <c r="E181" s="21" t="str">
        <v>X</v>
      </c>
      <c r="F181" s="21" t="str">
        <v>Popíše složení základních hnojiv a jejich význam pro růst rostliny.</v>
      </c>
      <c r="G181" s="3"/>
      <c r="H181" s="3"/>
      <c r="I181" s="3" t="s">
        <v>383</v>
      </c>
      <c r="J181" s="3"/>
      <c r="K181" s="3"/>
    </row>
    <row r="182" spans="1:11" ht="72" thickBot="1">
      <c r="A182" s="21" t="str">
        <v xml:space="preserve">CAP-CHE-001-ZV9-004 </v>
      </c>
      <c r="B182" s="21" t="str">
        <v>Na příkladech chemického složení a vlastností látek běžně užívaných v domácnosti zdůvodní možnosti a limity jejich využití.</v>
      </c>
      <c r="C182" s="21" t="str">
        <v>Na základě údajů o složení hnojiva s využitím hmotnostního zlomku s využitím grafiky porovná zastoupení dusíku, fosforu a draslíku v různých hnojivech</v>
      </c>
      <c r="D182" s="21" t="str">
        <v>X</v>
      </c>
      <c r="E182" s="21" t="str">
        <v>X</v>
      </c>
      <c r="F182" s="21" t="str">
        <v>Na základě údajů o složení hnojiva s využitím hmotnostního zlomku s využitím grafiky porovná zastoupení dusíku, fosforu a draslíku v různých hnojivech.</v>
      </c>
      <c r="G182" s="3"/>
      <c r="H182" s="3"/>
      <c r="I182" s="3" t="s">
        <v>359</v>
      </c>
      <c r="J182" s="3"/>
      <c r="K182" s="3" t="s">
        <v>368</v>
      </c>
    </row>
    <row r="183" spans="1:11" ht="129" thickBot="1">
      <c r="A183" s="21" t="str">
        <v xml:space="preserve">CAP-CHE-001-ZV9-004 </v>
      </c>
      <c r="B183" s="21" t="str">
        <v>Na příkladech chemického složení a vlastností látek běžně užívaných v domácnosti zdůvodní možnosti a limity jejich využití.</v>
      </c>
      <c r="C183" s="21" t="str">
        <v>Vyhledá negativní účinky hnojiv a pesticidů na životní prostředí a zdraví člověka</v>
      </c>
      <c r="D183" s="21" t="str">
        <v>X</v>
      </c>
      <c r="E183" s="21" t="str">
        <v>X</v>
      </c>
      <c r="F183" s="21" t="str">
        <v>Vyhledá negativní účinky hnojiv a pesticidů na životní prostředí a zdraví člověka.</v>
      </c>
      <c r="G183" s="3" t="s">
        <v>385</v>
      </c>
      <c r="H183" s="3" t="s">
        <v>386</v>
      </c>
      <c r="I183" s="3" t="s">
        <v>387</v>
      </c>
      <c r="J183" s="3"/>
      <c r="K183" s="3" t="s">
        <v>371</v>
      </c>
    </row>
    <row r="184" spans="1:11" ht="72" thickBot="1">
      <c r="A184" s="21" t="str">
        <v xml:space="preserve">CAP-CHE-001-ZV9-004 </v>
      </c>
      <c r="B184" s="21" t="str">
        <v>Na příkladech chemického složení a vlastností látek běžně užívaných v domácnosti zdůvodní možnosti a limity jejich využití.</v>
      </c>
      <c r="C184" s="21" t="str">
        <v>Rozezná látky používané k dezinfekci a odstraňování nežádoucích organismů (bakterie, hmyz, hlodavci, plevele, písně, řasy apod.)</v>
      </c>
      <c r="D184" s="21" t="str">
        <v>X</v>
      </c>
      <c r="E184" s="21" t="str">
        <v>X</v>
      </c>
      <c r="F184" s="21" t="str">
        <v>Rozezná látky používané k dezinfekci a odstraňování nežádoucích organismů (bakterie, hmyz, hlodavci, plevele, písně, řasy apod.).</v>
      </c>
      <c r="G184" s="3"/>
      <c r="H184" s="3"/>
      <c r="I184" s="3"/>
      <c r="J184" s="3"/>
      <c r="K184" s="3"/>
    </row>
    <row r="185" spans="1:11" ht="114.75" thickBot="1">
      <c r="A185" s="21" t="str">
        <v>CAP-CHE-001-ZV9-005</v>
      </c>
      <c r="B185" s="21" t="str">
        <v>Zhodnotí rizika práce s běžně dostupnými chemickými látkami a pracuje s nimi bezpečně.</v>
      </c>
      <c r="C185" s="21" t="str">
        <v>Interpretuje význam výstražných symbolů a uvádí k nim konkrétní příklady látek.</v>
      </c>
      <c r="D185" s="21" t="str">
        <v>X</v>
      </c>
      <c r="E185" s="21" t="str">
        <v>X</v>
      </c>
      <c r="F185" s="21" t="str">
        <v>Interpretuje význam výstražných symbolů a uvádí k nim konkrétní příklady látek.</v>
      </c>
      <c r="G185" s="3"/>
      <c r="H185" s="3"/>
      <c r="I185" s="3" t="s">
        <v>388</v>
      </c>
      <c r="J185" s="3"/>
      <c r="K185" s="3"/>
    </row>
    <row r="186" spans="1:11" ht="143.25" thickBot="1">
      <c r="A186" s="21" t="str">
        <v>CAP-CHE-001-ZV9-005</v>
      </c>
      <c r="B186" s="21" t="str">
        <v>Zhodnotí rizika práce s běžně dostupnými chemickými látkami a pracuje s nimi bezpečně.</v>
      </c>
      <c r="C186" s="21" t="str">
        <v>Simuluje správný postup při nejčastějších nehodách při práci s chemickými látkami.</v>
      </c>
      <c r="D186" s="21" t="str">
        <v>X</v>
      </c>
      <c r="E186" s="21" t="str">
        <v>X</v>
      </c>
      <c r="F186" s="21" t="str">
        <v>Simuluje správný postup při nejčastějších nehodách při práci s chemickými látkami.</v>
      </c>
      <c r="G186" s="3" t="s">
        <v>389</v>
      </c>
      <c r="H186" s="3" t="s">
        <v>390</v>
      </c>
      <c r="I186" s="3" t="s">
        <v>382</v>
      </c>
      <c r="J186" s="3" t="s">
        <v>391</v>
      </c>
      <c r="K186" s="3"/>
    </row>
    <row r="187" spans="1:11" ht="57.75" thickBot="1">
      <c r="A187" s="21" t="str">
        <v>CAP-CHE-001-ZV9-005</v>
      </c>
      <c r="B187" s="21" t="str">
        <v>Zhodnotí rizika práce s běžně dostupnými chemickými látkami a pracuje s nimi bezpečně.</v>
      </c>
      <c r="C187" s="21" t="str">
        <v>Na modelových příkladech práce s běžně dostupnými chemickými látkami zhodnotí příklady správného a nesprávného zacházení s nimi.</v>
      </c>
      <c r="D187" s="21" t="str">
        <v>X</v>
      </c>
      <c r="E187" s="21" t="str">
        <v>X</v>
      </c>
      <c r="F187" s="21" t="str">
        <v>Na modelových příkladech práce s běžně dostupnými chemickými látkami zhodnotí příklady správného a nesprávného zacházení s nimi.</v>
      </c>
      <c r="G187" s="3"/>
      <c r="H187" s="3"/>
      <c r="I187" s="3" t="s">
        <v>382</v>
      </c>
      <c r="J187" s="3"/>
      <c r="K187" s="3"/>
    </row>
    <row r="188" spans="1:11" ht="129" thickBot="1">
      <c r="A188" s="21" t="str">
        <v xml:space="preserve">CAP-CHE-001-ZV9-004 </v>
      </c>
      <c r="B188" s="21" t="str">
        <v>Na příkladech chemického složení a vlastností látek běžně užívaných v domácnosti zdůvodní možnosti a limity jejich využití.</v>
      </c>
      <c r="C188" s="21" t="str">
        <v>Objasní roli vybraných drogistických přípravků v domácnosti (kosmetické, mýdla a prací prostředky) a uvede jejich příklady</v>
      </c>
      <c r="D188" s="21" t="str">
        <v>X</v>
      </c>
      <c r="E188" s="21" t="str">
        <v>X</v>
      </c>
      <c r="F188" s="21" t="str">
        <v>Objasní roli vybraných drogistických přípravků v domácnosti (kosmetické, mýdla a prací prostředky) a uvede jejich příklady.</v>
      </c>
      <c r="G188" s="3" t="s">
        <v>392</v>
      </c>
      <c r="H188" s="3" t="s">
        <v>393</v>
      </c>
      <c r="I188" s="3"/>
      <c r="J188" s="3"/>
      <c r="K188" s="3"/>
    </row>
    <row r="189" spans="1:11" ht="57.75" thickBot="1">
      <c r="A189" s="21" t="str">
        <v xml:space="preserve">CAP-CHE-001-ZV9-004 </v>
      </c>
      <c r="B189" s="21" t="str">
        <v>Na příkladech chemického složení a vlastností látek běžně užívaných v domácnosti zdůvodní možnosti a limity jejich využití.</v>
      </c>
      <c r="C189" s="21" t="str">
        <v>Vysvětlí funkci aktivních látek ve vybraných drogistických produktech</v>
      </c>
      <c r="D189" s="21" t="str">
        <v>X</v>
      </c>
      <c r="E189" s="21" t="str">
        <v>X</v>
      </c>
      <c r="F189" s="21" t="str">
        <v>Vysvětlí funkci aktivních látek ve vybraných drogistických produktech.</v>
      </c>
      <c r="G189" s="3"/>
      <c r="H189" s="3"/>
      <c r="I189" s="3"/>
      <c r="J189" s="3"/>
      <c r="K189" s="3"/>
    </row>
    <row r="190" spans="1:11" ht="72" thickBot="1">
      <c r="A190" s="21" t="str">
        <v xml:space="preserve">CAP-CHE-001-ZV9-004 </v>
      </c>
      <c r="B190" s="21" t="str">
        <v>Na příkladech chemického složení a vlastností látek běžně užívaných v domácnosti zdůvodní možnosti a limity jejich využití.</v>
      </c>
      <c r="C190" s="21" t="str">
        <v>Volí vhodné rozpouštědlo k odstranění konkrétních nečistot</v>
      </c>
      <c r="D190" s="21" t="str">
        <v>X</v>
      </c>
      <c r="E190" s="21" t="str">
        <v>X</v>
      </c>
      <c r="F190" s="21" t="str">
        <v>Volí vhodné rozpouštědlo k odstranění konkrétních nečistot.</v>
      </c>
      <c r="G190" s="3"/>
      <c r="H190" s="3"/>
      <c r="I190" s="3" t="s">
        <v>394</v>
      </c>
      <c r="J190" s="3"/>
      <c r="K190" s="3"/>
    </row>
    <row r="191" spans="1:11" ht="57.75" thickBot="1">
      <c r="A191" s="21" t="str">
        <v xml:space="preserve">CAP-CHE-001-ZV9-004 </v>
      </c>
      <c r="B191" s="21" t="str">
        <v>Na příkladech chemického složení a vlastností látek běžně užívaných v domácnosti zdůvodní možnosti a limity jejich využití.</v>
      </c>
      <c r="C191" s="21" t="str">
        <v>Připraví vybrané kosmetické produkty (např. mýdlo, balzám na rty, rtěnka, šumivá koule do koupele apod.)</v>
      </c>
      <c r="D191" s="21" t="str">
        <v>X</v>
      </c>
      <c r="E191" s="21" t="str">
        <v>X</v>
      </c>
      <c r="F191" s="21" t="str">
        <v>Připraví vybrané kosmetické produkty (např. mýdlo, balzám na rty, rtěnka, šumivá koule do koupele apod.).</v>
      </c>
      <c r="G191" s="3"/>
      <c r="H191" s="3"/>
      <c r="I191" s="3"/>
      <c r="J191" s="3"/>
      <c r="K191" s="3"/>
    </row>
    <row r="192" spans="1:11" ht="57.75" thickBot="1">
      <c r="A192" s="21" t="str">
        <v>CAP-CHE-001-ZV9-005</v>
      </c>
      <c r="B192" s="21" t="str">
        <v>Zhodnotí rizika práce s běžně dostupnými chemickými látkami a pracuje s nimi bezpečně.</v>
      </c>
      <c r="C192" s="21" t="str">
        <v>Na modelových příkladech práce s běžně dostupnými chemickými látkami zhodnotí příklady správného a nesprávného zacházení s nimi.</v>
      </c>
      <c r="D192" s="21" t="str">
        <v>X</v>
      </c>
      <c r="E192" s="21" t="str">
        <v>X</v>
      </c>
      <c r="F192" s="21" t="str">
        <v>Na modelových příkladech práce s běžně dostupnými chemickými látkami zhodnotí příklady správného a nesprávného zacházení s nimi.</v>
      </c>
      <c r="G192" s="3"/>
      <c r="H192" s="3"/>
      <c r="I192" s="3"/>
      <c r="J192" s="3"/>
      <c r="K192" s="3"/>
    </row>
    <row r="193" spans="1:11" ht="129" thickBot="1">
      <c r="A193" s="21" t="str">
        <v>CAP-CHE-001-ZV9-005</v>
      </c>
      <c r="B193" s="21" t="str">
        <v>Zhodnotí rizika práce s běžně dostupnými chemickými látkami a pracuje s nimi bezpečně.</v>
      </c>
      <c r="C193" s="21" t="str">
        <v>Na základě dostupných informací posoudí nebezpečné vlastnosti konkrétního výrobku a určí správný postup pro použití a nakládání s výrobkem.</v>
      </c>
      <c r="D193" s="21" t="str">
        <v>X</v>
      </c>
      <c r="E193" s="21" t="str">
        <v>X</v>
      </c>
      <c r="F193" s="21" t="str">
        <v>Na základě dostupných informací posoudí nebezpečné vlastnosti konkrétního výrobku a určí správný postup pro použití a nakládání s výrobkem.</v>
      </c>
      <c r="G193" s="3"/>
      <c r="H193" s="3"/>
      <c r="I193" s="3" t="s">
        <v>395</v>
      </c>
      <c r="J193" s="3"/>
      <c r="K193" s="3"/>
    </row>
    <row r="194" spans="1:11" ht="72" thickBot="1">
      <c r="A194" s="21" t="str">
        <v xml:space="preserve">CAP-CHE-002-ZV9-006 </v>
      </c>
      <c r="B194" s="21" t="str">
        <v>Analyzuje a interpretuje dostupná data o složení ovzduší v ČR i ve svém okolí.</v>
      </c>
      <c r="C194" s="21" t="str">
        <v>Porovnává koncentrace hlavních složek vzduchu (např. dusík, kyslík, oxid uhličitý) a na datech z dostupných zdrojů identifikuje rozdíly v různých lokalitách</v>
      </c>
      <c r="D194" s="21" t="str">
        <v>X</v>
      </c>
      <c r="E194" s="21" t="str">
        <v>X</v>
      </c>
      <c r="F194" s="21" t="str">
        <v>X</v>
      </c>
      <c r="G194" s="3"/>
      <c r="H194" s="3"/>
      <c r="I194" s="3"/>
      <c r="J194" s="3"/>
      <c r="K194" s="3"/>
    </row>
    <row r="195" spans="1:11" ht="43.5" thickBot="1">
      <c r="A195" s="21" t="str">
        <v xml:space="preserve">CAP-CHE-002-ZV9-006 </v>
      </c>
      <c r="B195" s="21" t="str">
        <v>Analyzuje a interpretuje dostupná data o složení ovzduší v ČR i ve svém okolí.</v>
      </c>
      <c r="C195" s="21" t="str">
        <v>Rozlišuje mezi jednotlivými složkami vzduchu a zapíše je chemickou značkou či vzorcem.</v>
      </c>
      <c r="D195" s="21" t="str">
        <v>X</v>
      </c>
      <c r="E195" s="21" t="str">
        <v>X</v>
      </c>
      <c r="F195" s="21" t="str">
        <v>X</v>
      </c>
      <c r="G195" s="3"/>
      <c r="H195" s="3"/>
      <c r="I195" s="3"/>
      <c r="J195" s="3"/>
      <c r="K195" s="3"/>
    </row>
    <row r="196" spans="1:11" ht="72" thickBot="1">
      <c r="A196" s="21" t="str">
        <v xml:space="preserve">CAP-CHE-002-ZV9-006 </v>
      </c>
      <c r="B196" s="21" t="str">
        <v>Analyzuje a interpretuje dostupná data o složení ovzduší v ČR i ve svém okolí.</v>
      </c>
      <c r="C196" s="21" t="str">
        <v>Rozlišuje pojmy směs, chemicky čistá látka, prvek, sloučenina, atom, molekula, roztok a správně a aktivně je používá v ústní i psané komunikaci</v>
      </c>
      <c r="D196" s="21" t="str">
        <v>X</v>
      </c>
      <c r="E196" s="21" t="str">
        <v>X</v>
      </c>
      <c r="F196" s="21" t="str">
        <v>X</v>
      </c>
      <c r="G196" s="3"/>
      <c r="H196" s="3"/>
      <c r="I196" s="3"/>
      <c r="J196" s="3"/>
      <c r="K196" s="3"/>
    </row>
    <row r="197" spans="1:11" ht="57.75" thickBot="1">
      <c r="A197" s="21" t="str">
        <v xml:space="preserve">CAP-CHE-002-ZV9-006 </v>
      </c>
      <c r="B197" s="21" t="str">
        <v>Analyzuje a interpretuje dostupná data o složení ovzduší v ČR i ve svém okolí.</v>
      </c>
      <c r="C197" s="21" t="str">
        <v>Interpretuje data o složení ovzduší v kontextu platných norem a doporučení (např. limity WHO, česká legislativa)</v>
      </c>
      <c r="D197" s="21" t="str">
        <v>X</v>
      </c>
      <c r="E197" s="21" t="str">
        <v>X</v>
      </c>
      <c r="F197" s="21" t="str">
        <v>X</v>
      </c>
      <c r="G197" s="3"/>
      <c r="H197" s="3"/>
      <c r="I197" s="3"/>
      <c r="J197" s="3"/>
      <c r="K197" s="3"/>
    </row>
    <row r="198" spans="1:11" ht="43.5" thickBot="1">
      <c r="A198" s="21" t="str">
        <v xml:space="preserve">CAP-CHE-002-ZV9-006 </v>
      </c>
      <c r="B198" s="21" t="str">
        <v>Analyzuje a interpretuje dostupná data o složení ovzduší v ČR i ve svém okolí.</v>
      </c>
      <c r="C198" s="21" t="str">
        <v>Vysvětlí přínos měření kvality ovzduší v různých místech</v>
      </c>
      <c r="D198" s="21" t="str">
        <v>X</v>
      </c>
      <c r="E198" s="21" t="str">
        <v>X</v>
      </c>
      <c r="F198" s="21" t="str">
        <v>X</v>
      </c>
      <c r="G198" s="3"/>
      <c r="H198" s="3"/>
      <c r="I198" s="3"/>
      <c r="J198" s="3"/>
      <c r="K198" s="3"/>
    </row>
    <row r="199" spans="1:11" ht="57.75" thickBot="1">
      <c r="A199" s="21" t="str">
        <v xml:space="preserve">CAP-CHE-002-ZV9-006 </v>
      </c>
      <c r="B199" s="21" t="str">
        <v>Analyzuje a interpretuje dostupná data o složení ovzduší v ČR i ve svém okolí.</v>
      </c>
      <c r="C199" s="21" t="str">
        <v>Vysvětlí vliv koncentrace znečišťujících látek (např. prachové částice, oxidy dusíku, oxid siřičitý) na kvalitu ovzduší</v>
      </c>
      <c r="D199" s="21" t="str">
        <v>X</v>
      </c>
      <c r="E199" s="21" t="str">
        <v>X</v>
      </c>
      <c r="F199" s="21" t="str">
        <v>X</v>
      </c>
      <c r="G199" s="3"/>
      <c r="H199" s="3"/>
      <c r="I199" s="3"/>
      <c r="J199" s="3"/>
      <c r="K199" s="3"/>
    </row>
    <row r="200" spans="1:11" ht="72" thickBot="1">
      <c r="A200" s="21" t="str">
        <v xml:space="preserve">CAP-CHE-002-ZV9-007 </v>
      </c>
      <c r="B200" s="21" t="str">
        <v>Schématem znázorní příčiny a projevy znečišťování ovzduší vlivem lidské činnosti včetně kroků k jeho omezování.</v>
      </c>
      <c r="C200" s="21" t="str">
        <v>Orientuje se v možnostech poskytovaných dat na portálu ČHMÚ z hlediska ochrany ovzduší a jejich hodnocení v rámci celé ČR a daném regionu </v>
      </c>
      <c r="D200" s="21" t="str">
        <v>X</v>
      </c>
      <c r="E200" s="21" t="str">
        <v>X</v>
      </c>
      <c r="F200" s="21" t="str">
        <v>X</v>
      </c>
      <c r="G200" s="3"/>
      <c r="H200" s="3"/>
      <c r="I200" s="3"/>
      <c r="J200" s="3"/>
      <c r="K200" s="3"/>
    </row>
    <row r="201" spans="1:11" ht="86.25" thickBot="1">
      <c r="A201" s="21" t="str">
        <v xml:space="preserve">CAP-CHE-002-ZV9-007 </v>
      </c>
      <c r="B201" s="21" t="str">
        <v>Schématem znázorní příčiny a projevy znečišťování ovzduší vlivem lidské činnosti včetně kroků k jeho omezování.</v>
      </c>
      <c r="C201" s="21" t="str">
        <v>Vyhledá informace o vybraných polutantech ve vybraném regionu (oxidy síry, oxidy dusíku a prachové částice) na portálu ČHMÚ v aplikaci Automatizovaného Imisního Monitoringu (AIM) </v>
      </c>
      <c r="D201" s="21" t="str">
        <v>X</v>
      </c>
      <c r="E201" s="21" t="str">
        <v>X</v>
      </c>
      <c r="F201" s="21" t="str">
        <v>X</v>
      </c>
      <c r="G201" s="3"/>
      <c r="H201" s="3"/>
      <c r="I201" s="3"/>
      <c r="J201" s="3"/>
      <c r="K201" s="3"/>
    </row>
    <row r="202" spans="1:11" ht="57.75" thickBot="1">
      <c r="A202" s="21" t="str">
        <v xml:space="preserve">CAP-CHE-002-ZV9-007 </v>
      </c>
      <c r="B202" s="21" t="str">
        <v>Schématem znázorní příčiny a projevy znečišťování ovzduší vlivem lidské činnosti včetně kroků k jeho omezování.</v>
      </c>
      <c r="C202" s="21" t="str">
        <v>Navrhne možnosti omezení lidské činnosti způsobující produkci polutantů  </v>
      </c>
      <c r="D202" s="21" t="str">
        <v>X</v>
      </c>
      <c r="E202" s="21" t="str">
        <v>X</v>
      </c>
      <c r="F202" s="21" t="str">
        <v>X</v>
      </c>
      <c r="G202" s="3"/>
      <c r="H202" s="3"/>
      <c r="I202" s="3"/>
      <c r="J202" s="3"/>
      <c r="K202" s="3"/>
    </row>
    <row r="203" spans="1:11" ht="57.75" thickBot="1">
      <c r="A203" s="21" t="str">
        <v xml:space="preserve">CAP-CHE-002-ZV9-007 </v>
      </c>
      <c r="B203" s="21" t="str">
        <v>Schématem znázorní příčiny a projevy znečišťování ovzduší vlivem lidské činnosti včetně kroků k jeho omezování.</v>
      </c>
      <c r="C203" s="21" t="str">
        <v>Posoudí vliv oxidů dusíku a oxidů síry na vznik kyselých dešťů a odhadne možnost vzniku kyselých dešťů ve vybraném regionu </v>
      </c>
      <c r="D203" s="21" t="str">
        <v>X</v>
      </c>
      <c r="E203" s="21" t="str">
        <v>X</v>
      </c>
      <c r="F203" s="21" t="str">
        <v>X</v>
      </c>
      <c r="G203" s="3"/>
      <c r="H203" s="3"/>
      <c r="I203" s="3"/>
      <c r="J203" s="3"/>
      <c r="K203" s="3"/>
    </row>
    <row r="204" spans="1:11" ht="57.75" thickBot="1">
      <c r="A204" s="21" t="str">
        <v>CAP-CHE-002-ZV9-007</v>
      </c>
      <c r="B204" s="21" t="str">
        <v>Schématem znázorní příčiny a projevy znečišťování ovzduší vlivem lidské činnosti včetně kroků k jeho omezování.</v>
      </c>
      <c r="C204" s="21" t="str">
        <v>Zhodnotí význam automatizovaného imisního monitoringu (AIM) v ČR a okolních státech jako nástroje na ochranu ovzduší  </v>
      </c>
      <c r="D204" s="21" t="str">
        <v>X</v>
      </c>
      <c r="E204" s="21" t="str">
        <v>X</v>
      </c>
      <c r="F204" s="21" t="str">
        <v>X</v>
      </c>
      <c r="G204" s="3"/>
      <c r="H204" s="3"/>
      <c r="I204" s="3"/>
      <c r="J204" s="3"/>
      <c r="K204" s="3"/>
    </row>
    <row r="205" spans="1:11" ht="57.75" thickBot="1">
      <c r="A205" s="21" t="str">
        <v>CAP-CHE-002-ZV9-007</v>
      </c>
      <c r="B205" s="21" t="str">
        <v>Schématem znázorní příčiny a projevy znečišťování ovzduší vlivem lidské činnosti včetně kroků k jeho omezování.</v>
      </c>
      <c r="C205" s="21" t="str">
        <v>Popíše procesy, kterými se znečišťující látky dostávají do ovzduší</v>
      </c>
      <c r="D205" s="21" t="str">
        <v>X</v>
      </c>
      <c r="E205" s="21" t="str">
        <v>X</v>
      </c>
      <c r="F205" s="21" t="str">
        <v>X</v>
      </c>
      <c r="G205" s="3"/>
      <c r="H205" s="3"/>
      <c r="I205" s="3"/>
      <c r="J205" s="3"/>
      <c r="K205" s="3"/>
    </row>
    <row r="206" spans="1:11" ht="57.75" thickBot="1">
      <c r="A206" s="21" t="str">
        <v>CAP-CHE-002-ZV9-007</v>
      </c>
      <c r="B206" s="21" t="str">
        <v>Schématem znázorní příčiny a projevy znečišťování ovzduší vlivem lidské činnosti včetně kroků k jeho omezování.</v>
      </c>
      <c r="C206" s="21" t="str">
        <v>Vysvětlí, jakými procesy se předchází přítomnosti znečišťujících látek v ovzduší</v>
      </c>
      <c r="D206" s="21" t="str">
        <v>X</v>
      </c>
      <c r="E206" s="21" t="str">
        <v>X</v>
      </c>
      <c r="F206" s="21" t="str">
        <v>X</v>
      </c>
      <c r="G206" s="3"/>
      <c r="H206" s="3"/>
      <c r="I206" s="3"/>
      <c r="J206" s="3"/>
      <c r="K206" s="3"/>
    </row>
    <row r="207" spans="1:11" ht="57.75" thickBot="1">
      <c r="A207" s="21" t="str">
        <v>CAP-CHE-002-ZV9-007</v>
      </c>
      <c r="B207" s="21" t="str">
        <v>Schématem znázorní příčiny a projevy znečišťování ovzduší vlivem lidské činnosti včetně kroků k jeho omezování.</v>
      </c>
      <c r="C207" s="21" t="str">
        <v>S využitím jednoduchého schématu simuluje a diskutuje podstatu a důsledky skleníkového efektu</v>
      </c>
      <c r="D207" s="21" t="str">
        <v>X</v>
      </c>
      <c r="E207" s="21" t="str">
        <v>X</v>
      </c>
      <c r="F207" s="21" t="str">
        <v>X</v>
      </c>
      <c r="G207" s="3"/>
      <c r="H207" s="3"/>
      <c r="I207" s="3"/>
      <c r="J207" s="3"/>
      <c r="K207" s="3"/>
    </row>
    <row r="208" spans="1:11" ht="57.75" thickBot="1">
      <c r="A208" s="21" t="str">
        <v>CAP-CHE-002-ZV9-007</v>
      </c>
      <c r="B208" s="21" t="str">
        <v>Schématem znázorní příčiny a projevy znečišťování ovzduší vlivem lidské činnosti včetně kroků k jeho omezování.</v>
      </c>
      <c r="C208" s="21" t="str">
        <v>Diskutuje příčiny a důsledky zesilování skleníkového efektu vlivem lidské činnosti</v>
      </c>
      <c r="D208" s="21" t="str">
        <v>X</v>
      </c>
      <c r="E208" s="21" t="str">
        <v>X</v>
      </c>
      <c r="F208" s="21" t="str">
        <v>X</v>
      </c>
      <c r="G208" s="3"/>
      <c r="H208" s="3"/>
      <c r="I208" s="3"/>
      <c r="J208" s="3"/>
      <c r="K208" s="3"/>
    </row>
    <row r="209" spans="1:11" ht="72" thickBot="1">
      <c r="A209" s="21" t="str">
        <v>CAP-CHE-002-ZV9-007</v>
      </c>
      <c r="B209" s="21" t="str">
        <v>Schématem znázorní příčiny a projevy znečišťování ovzduší vlivem lidské činnosti včetně kroků k jeho omezování.</v>
      </c>
      <c r="C209" s="21" t="str">
        <v>Na základě vědeckých zjištění navrhuje konkrétní možnosti zmírnění dopadů skleníkového efektu v místě svého bydliště, ve své škole, ve své rodině</v>
      </c>
      <c r="D209" s="21" t="str">
        <v>X</v>
      </c>
      <c r="E209" s="21" t="str">
        <v>X</v>
      </c>
      <c r="F209" s="21" t="str">
        <v>X</v>
      </c>
      <c r="G209" s="3"/>
      <c r="H209" s="3"/>
      <c r="I209" s="3"/>
      <c r="J209" s="3"/>
      <c r="K209" s="3"/>
    </row>
    <row r="210" spans="1:11" ht="57.75" thickBot="1">
      <c r="A210" s="21" t="str">
        <v>CAP-CHE-002-ZV9-007</v>
      </c>
      <c r="B210" s="21" t="str">
        <v>Schématem znázorní příčiny a projevy znečišťování ovzduší vlivem lidské činnosti včetně kroků k jeho omezování.</v>
      </c>
      <c r="C210" s="21" t="str">
        <v>Diskutuje příčiny vzniku a důsledky působení kyselých dešťů na lokální úrovni, v ČR i ve světě</v>
      </c>
      <c r="D210" s="21" t="str">
        <v>X</v>
      </c>
      <c r="E210" s="21" t="str">
        <v>X</v>
      </c>
      <c r="F210" s="21" t="str">
        <v>X</v>
      </c>
      <c r="G210" s="3"/>
      <c r="H210" s="3"/>
      <c r="I210" s="3"/>
      <c r="J210" s="3"/>
      <c r="K210" s="3"/>
    </row>
    <row r="211" spans="1:11" ht="57.75" thickBot="1">
      <c r="A211" s="21" t="str">
        <v>CAP-CHE-002-ZV9-007</v>
      </c>
      <c r="B211" s="21" t="str">
        <v>Schématem znázorní příčiny a projevy znečišťování ovzduší vlivem lidské činnosti včetně kroků k jeho omezování.</v>
      </c>
      <c r="C211" s="21" t="str">
        <v>Navrhne konkrétní kroky, kterými by mohla jeho rodina, kraj, celá ČR snížit produkci kyselinotvorných oxidů</v>
      </c>
      <c r="D211" s="21" t="str">
        <v>X</v>
      </c>
      <c r="E211" s="21" t="str">
        <v>X</v>
      </c>
      <c r="F211" s="21" t="str">
        <v>X</v>
      </c>
      <c r="G211" s="3"/>
      <c r="H211" s="3"/>
      <c r="I211" s="3"/>
      <c r="J211" s="3"/>
      <c r="K211" s="3"/>
    </row>
    <row r="212" spans="1:11" ht="57.75" thickBot="1">
      <c r="A212" s="21" t="str">
        <v>CAP-CHE-002-ZV9-007</v>
      </c>
      <c r="B212" s="21" t="str">
        <v>Schématem znázorní příčiny a projevy znečišťování ovzduší vlivem lidské činnosti včetně kroků k jeho omezování.</v>
      </c>
      <c r="C212" s="21" t="str">
        <v>Objasní změny v tloušťce ozonové vrstvy a zhodnotí dopady na život na Zemi v případě jejího zeslabování i obnovy</v>
      </c>
      <c r="D212" s="21" t="str">
        <v>X</v>
      </c>
      <c r="E212" s="21" t="str">
        <v>X</v>
      </c>
      <c r="F212" s="21" t="str">
        <v>X</v>
      </c>
      <c r="G212" s="3"/>
      <c r="H212" s="3"/>
      <c r="I212" s="3"/>
      <c r="J212" s="3"/>
      <c r="K212" s="3"/>
    </row>
    <row r="213" spans="1:11" ht="72" thickBot="1">
      <c r="A213" s="21" t="str">
        <v>CAP-CHE-002-ZV9-007</v>
      </c>
      <c r="B213" s="21" t="str">
        <v>Schématem znázorní příčiny a projevy znečišťování ovzduší vlivem lidské činnosti včetně kroků k jeho omezování.</v>
      </c>
      <c r="C213" s="21" t="str">
        <v>Vysvětlí rozdíl a objasní příčiny vzniku oxidačního a redukčního typu smogu, uvede konkrétní kroky, kterými by bylo možné předcházet jejich vzniku</v>
      </c>
      <c r="D213" s="21" t="str">
        <v>X</v>
      </c>
      <c r="E213" s="21" t="str">
        <v>X</v>
      </c>
      <c r="F213" s="21" t="str">
        <v>X</v>
      </c>
      <c r="G213" s="3"/>
      <c r="H213" s="3"/>
      <c r="I213" s="3"/>
      <c r="J213" s="3"/>
      <c r="K213" s="3"/>
    </row>
    <row r="214" spans="1:11" ht="86.25" thickBot="1">
      <c r="A214" s="21" t="str">
        <v xml:space="preserve">CAP-CHE-002-ZV9-006 </v>
      </c>
      <c r="B214" s="21" t="str">
        <v>Analyzuje a interpretuje dostupná data o složení ovzduší v ČR i ve svém okolí.</v>
      </c>
      <c r="C214" s="21" t="str">
        <v>Na příkladech z reálného života vysvětlí základní vlastnosti plynů (hustota vzduchu v závislosti na teplotě, rozdíly hustoty běžných plynů, zkapalňování plynů, podporuje nebo nepodporuje hoření apod.)</v>
      </c>
      <c r="D214" s="21" t="str">
        <v>X</v>
      </c>
      <c r="E214" s="21" t="str">
        <v>X</v>
      </c>
      <c r="F214" s="21" t="str">
        <v>X</v>
      </c>
      <c r="G214" s="3"/>
      <c r="H214" s="3"/>
      <c r="I214" s="3"/>
      <c r="J214" s="3"/>
      <c r="K214" s="3"/>
    </row>
    <row r="215" spans="1:11" ht="57.75" thickBot="1">
      <c r="A215" s="21" t="str">
        <v xml:space="preserve">CAP-CHE-002-ZV9-008 </v>
      </c>
      <c r="B215" s="21" t="str">
        <v>Vytvoří model koloběhu vody v přírodě a zahrne do něj vliv lidské činnosti i význam pro živé organismy.</v>
      </c>
      <c r="C215" s="21" t="str">
        <v>Znázorní základní fáze koloběhu vody (výpar, kondenzace, srážky, vsakování, odtok) včetně popisu těchto procesů</v>
      </c>
      <c r="D215" s="21" t="str">
        <v>X</v>
      </c>
      <c r="E215" s="21" t="str">
        <v>X</v>
      </c>
      <c r="F215" s="21" t="str">
        <v>X</v>
      </c>
      <c r="G215" s="3"/>
      <c r="H215" s="3"/>
      <c r="I215" s="3"/>
      <c r="J215" s="3"/>
      <c r="K215" s="3"/>
    </row>
    <row r="216" spans="1:11" ht="57.75" thickBot="1">
      <c r="A216" s="21" t="str">
        <v xml:space="preserve">CAP-CHE-002-ZV9-008 </v>
      </c>
      <c r="B216" s="21" t="str">
        <v>Vytvoří model koloběhu vody v přírodě a zahrne do něj vliv lidské činnosti i význam pro živé organismy.</v>
      </c>
      <c r="C216" s="21" t="str">
        <v>Shrne vliv lidské činnosti na koloběh vody (např. urbanizace, zemědělství, znečišťování vodních zdrojů, stavba přehrad)</v>
      </c>
      <c r="D216" s="21" t="str">
        <v>X</v>
      </c>
      <c r="E216" s="21" t="str">
        <v>X</v>
      </c>
      <c r="F216" s="21" t="str">
        <v>X</v>
      </c>
      <c r="G216" s="3"/>
      <c r="H216" s="3"/>
      <c r="I216" s="3"/>
      <c r="J216" s="3"/>
      <c r="K216" s="3"/>
    </row>
    <row r="217" spans="1:11" ht="57.75" thickBot="1">
      <c r="A217" s="21" t="str">
        <v xml:space="preserve">CAP-CHE-002-ZV9-008 </v>
      </c>
      <c r="B217" s="21" t="str">
        <v>Vytvoří model koloběhu vody v přírodě a zahrne do něj vliv lidské činnosti i význam pro živé organismy.</v>
      </c>
      <c r="C217" s="21" t="str">
        <v>Zohlední dopady změn v koloběhu vody způsobené lidskou činností (např. změny v distribuci srážek, sucho, záplavy).</v>
      </c>
      <c r="D217" s="21" t="str">
        <v>X</v>
      </c>
      <c r="E217" s="21" t="str">
        <v>X</v>
      </c>
      <c r="F217" s="21" t="str">
        <v>X</v>
      </c>
      <c r="G217" s="3"/>
      <c r="H217" s="3"/>
      <c r="I217" s="3"/>
      <c r="J217" s="3"/>
      <c r="K217" s="3"/>
    </row>
    <row r="218" spans="1:11" ht="57.75" thickBot="1">
      <c r="A218" s="21" t="str">
        <v xml:space="preserve">CAP-CHE-002-ZV9-008 </v>
      </c>
      <c r="B218" s="21" t="str">
        <v>Vytvoří model koloběhu vody v přírodě a zahrne do něj vliv lidské činnosti i význam pro živé organismy.</v>
      </c>
      <c r="C218" s="21" t="str">
        <v>S pomocí mapy popíše nerovnoměrné rozložení zdrojů pitné vody na Zemi </v>
      </c>
      <c r="D218" s="21" t="str">
        <v>X</v>
      </c>
      <c r="E218" s="21" t="str">
        <v>X</v>
      </c>
      <c r="F218" s="21" t="str">
        <v>X</v>
      </c>
      <c r="G218" s="3"/>
      <c r="H218" s="3"/>
      <c r="I218" s="3"/>
      <c r="J218" s="3"/>
      <c r="K218" s="3"/>
    </row>
    <row r="219" spans="1:11" ht="57.75" thickBot="1">
      <c r="A219" s="21" t="str">
        <v xml:space="preserve">CAP-CHE-002-ZV9-008 </v>
      </c>
      <c r="B219" s="21" t="str">
        <v>Vytvoří model koloběhu vody v přírodě a zahrne do něj vliv lidské činnosti i význam pro živé organismy.</v>
      </c>
      <c r="C219" s="21" t="str">
        <v>Vysvětlí spojitost vzniku vodního kamene s tvrdostí vody s pomocí pojmů množství iontů vápníku a hořčíku ve vodě </v>
      </c>
      <c r="D219" s="21" t="str">
        <v>X</v>
      </c>
      <c r="E219" s="21" t="str">
        <v>X</v>
      </c>
      <c r="F219" s="21" t="str">
        <v>X</v>
      </c>
      <c r="G219" s="3"/>
      <c r="H219" s="3"/>
      <c r="I219" s="3"/>
      <c r="J219" s="3"/>
      <c r="K219" s="3"/>
    </row>
    <row r="220" spans="1:11" ht="57.75" thickBot="1">
      <c r="A220" s="21" t="str">
        <v xml:space="preserve">CAP-CHE-002-ZV9-008 </v>
      </c>
      <c r="B220" s="21" t="str">
        <v>Vytvoří model koloběhu vody v přírodě a zahrne do něj vliv lidské činnosti i význam pro živé organismy.</v>
      </c>
      <c r="C220" s="21" t="str">
        <v>S pomocí mapy tvrdosti vody v ČR a s chemickým rozborem vody rozhodne, kde je větší/menší šance vzniku vodního kamene </v>
      </c>
      <c r="D220" s="21" t="str">
        <v>X</v>
      </c>
      <c r="E220" s="21" t="str">
        <v>X</v>
      </c>
      <c r="F220" s="21" t="str">
        <v>X</v>
      </c>
      <c r="G220" s="3"/>
      <c r="H220" s="3"/>
      <c r="I220" s="3"/>
      <c r="J220" s="3"/>
      <c r="K220" s="3"/>
    </row>
    <row r="221" spans="1:11" ht="57.75" thickBot="1">
      <c r="A221" s="21" t="str">
        <v xml:space="preserve">CAP-CHE-002-ZV9-008 </v>
      </c>
      <c r="B221" s="21" t="str">
        <v>Vytvoří model koloběhu vody v přírodě a zahrne do něj vliv lidské činnosti i význam pro živé organismy.</v>
      </c>
      <c r="C221" s="21" t="str">
        <v>Rozliší jednotlivé druhy vody podle jejího původu, účelu a složení a zhodnotí možnosti a limity jejich použití s oporou o platné normy</v>
      </c>
      <c r="D221" s="21" t="str">
        <v>X</v>
      </c>
      <c r="E221" s="21" t="str">
        <v>X</v>
      </c>
      <c r="F221" s="21" t="str">
        <v>X</v>
      </c>
      <c r="G221" s="3"/>
      <c r="H221" s="3"/>
      <c r="I221" s="3"/>
      <c r="J221" s="3"/>
      <c r="K221" s="3"/>
    </row>
    <row r="222" spans="1:11" ht="100.5" thickBot="1">
      <c r="A222" s="21" t="str">
        <v xml:space="preserve">CAP-CHE-002-ZV9-008 </v>
      </c>
      <c r="B222" s="21" t="str">
        <v>Vytvoří model koloběhu vody v přírodě a zahrne do něj vliv lidské činnosti i význam pro živé organismy.</v>
      </c>
      <c r="C222" s="21" t="str">
        <v>Spočítá svou vodní stopu (např. pomocí https://www.voda.limited/vodni-zuctovani), porovná ji s průměrnou stopou v ČR i ve světě a navrhne 3 konkrétní způsoby, jak by ji mohl snížit</v>
      </c>
      <c r="D222" s="21" t="str">
        <v>X</v>
      </c>
      <c r="E222" s="21" t="str">
        <v>X</v>
      </c>
      <c r="F222" s="21" t="str">
        <v>X</v>
      </c>
      <c r="G222" s="3"/>
      <c r="H222" s="3"/>
      <c r="I222" s="3"/>
      <c r="J222" s="3"/>
      <c r="K222" s="3"/>
    </row>
    <row r="223" spans="1:11" ht="57.75" thickBot="1">
      <c r="A223" s="21" t="str">
        <v xml:space="preserve">CAP-CHE-002-ZV9-008 </v>
      </c>
      <c r="B223" s="21" t="str">
        <v>Vytvoří model koloběhu vody v přírodě a zahrne do něj vliv lidské činnosti i význam pro živé organismy.</v>
      </c>
      <c r="C223" s="21" t="str">
        <v>S využitím dat porovná množství vody potřebné k přípravě vybraných zemědělských a průmyslových produktů (water footprint) </v>
      </c>
      <c r="D223" s="21" t="str">
        <v>X</v>
      </c>
      <c r="E223" s="21" t="str">
        <v>X</v>
      </c>
      <c r="F223" s="21" t="str">
        <v>X</v>
      </c>
      <c r="G223" s="3"/>
      <c r="H223" s="3"/>
      <c r="I223" s="3"/>
      <c r="J223" s="3"/>
      <c r="K223" s="3"/>
    </row>
    <row r="224" spans="1:11" ht="57.75" thickBot="1">
      <c r="A224" s="21" t="str">
        <v xml:space="preserve">CAP-CHE-002-ZV9-008 </v>
      </c>
      <c r="B224" s="21" t="str">
        <v>Vytvoří model koloběhu vody v přírodě a zahrne do něj vliv lidské činnosti i význam pro živé organismy.</v>
      </c>
      <c r="C224" s="21" t="str">
        <v>Ve své domácnosti změří, kolik vody vyteče na 1 minutu z kohoutku v kuchyni, v koupelně a ve sprše </v>
      </c>
      <c r="D224" s="21" t="str">
        <v>X</v>
      </c>
      <c r="E224" s="21" t="str">
        <v>X</v>
      </c>
      <c r="F224" s="21" t="str">
        <v>X</v>
      </c>
      <c r="G224" s="3"/>
      <c r="H224" s="3"/>
      <c r="I224" s="3"/>
      <c r="J224" s="3"/>
      <c r="K224" s="3"/>
    </row>
    <row r="225" spans="1:11" ht="57.75" thickBot="1">
      <c r="A225" s="21" t="str">
        <v xml:space="preserve">CAP-CHE-002-ZV9-008 </v>
      </c>
      <c r="B225" s="21" t="str">
        <v>Vytvoří model koloběhu vody v přírodě a zahrne do něj vliv lidské činnosti i význam pro živé organismy.</v>
      </c>
      <c r="C225" s="21" t="str">
        <v>Uvede příklady znečištění vody a možnosti její recyklace</v>
      </c>
      <c r="D225" s="21" t="str">
        <v>X</v>
      </c>
      <c r="E225" s="21" t="str">
        <v>X</v>
      </c>
      <c r="F225" s="21" t="str">
        <v>X</v>
      </c>
      <c r="G225" s="3"/>
      <c r="H225" s="3"/>
      <c r="I225" s="3"/>
      <c r="J225" s="3"/>
      <c r="K225" s="3"/>
    </row>
    <row r="226" spans="1:11" ht="114.75" thickBot="1">
      <c r="A226" s="21" t="str">
        <v xml:space="preserve">CAP-CHE-002-ZV9-008 </v>
      </c>
      <c r="B226" s="21" t="str">
        <v>Vytvoří model koloběhu vody v přírodě a zahrne do něj vliv lidské činnosti i význam pro živé organismy.</v>
      </c>
      <c r="C226" s="21" t="str">
        <v>Uvede tři nejčastější druhy zpracování odpadních vody z domácnosti (septik s trativodem, odvod kanalizací do čistírny odpadních vod a bezodtoková jímka) a analyzuje ten, který mají v domácnosti (jednu výhodu a jednu nevýhodu oproti ostatním)</v>
      </c>
      <c r="D226" s="21" t="str">
        <v>X</v>
      </c>
      <c r="E226" s="21" t="str">
        <v>X</v>
      </c>
      <c r="F226" s="21" t="str">
        <v>X</v>
      </c>
      <c r="G226" s="3"/>
      <c r="H226" s="3"/>
      <c r="I226" s="3"/>
      <c r="J226" s="3"/>
      <c r="K226" s="3"/>
    </row>
    <row r="227" spans="1:11" ht="57.75" thickBot="1">
      <c r="A227" s="21" t="str">
        <v xml:space="preserve">CAP-CHE-002-ZV9-008 </v>
      </c>
      <c r="B227" s="21" t="str">
        <v>Vytvoří model koloběhu vody v přírodě a zahrne do něj vliv lidské činnosti i význam pro živé organismy.</v>
      </c>
      <c r="C227" s="21" t="str">
        <v>Vysvětlí princip úpravny pitné vody a čističky odpadních vod, a uvede příklady těchto zařízení ve svém okolí</v>
      </c>
      <c r="D227" s="21" t="str">
        <v>X</v>
      </c>
      <c r="E227" s="21" t="str">
        <v>X</v>
      </c>
      <c r="F227" s="21" t="str">
        <v>X</v>
      </c>
      <c r="G227" s="3"/>
      <c r="H227" s="3"/>
      <c r="I227" s="3"/>
      <c r="J227" s="3"/>
      <c r="K227" s="3"/>
    </row>
    <row r="228" spans="1:11" ht="72" thickBot="1">
      <c r="A228" s="21" t="str">
        <v xml:space="preserve">CAP-CHE-002-ZV9-008 </v>
      </c>
      <c r="B228" s="21" t="str">
        <v>Vytvoří model koloběhu vody v přírodě a zahrne do něj vliv lidské činnosti i význam pro živé organismy.</v>
      </c>
      <c r="C228" s="21" t="str">
        <v>Vysvětlí, a sérií demonstrací vysvětlí princip filtrace špinavé vody, a uvede další příklady využití této separační metody doma i v průmyslu </v>
      </c>
      <c r="D228" s="21" t="str">
        <v>X</v>
      </c>
      <c r="E228" s="21" t="str">
        <v>X</v>
      </c>
      <c r="F228" s="21" t="str">
        <v>X</v>
      </c>
      <c r="G228" s="3"/>
      <c r="H228" s="3"/>
      <c r="I228" s="3"/>
      <c r="J228" s="3"/>
      <c r="K228" s="3"/>
    </row>
    <row r="229" spans="1:11" ht="57.75" thickBot="1">
      <c r="A229" s="21" t="str">
        <v xml:space="preserve">CAP-CHE-002-ZV9-009 </v>
      </c>
      <c r="B229" s="21" t="str">
        <v>Vysvětlí význam pedosféry a litosféry jako zdroje obživy, surovin a životního prostředí organismů včetně člověka.</v>
      </c>
      <c r="C229" s="21" t="str">
        <v>Identifikuje hlavní suroviny získávané z litosféry (např. minerály, rudy, stavební materiály) a jejich využití v průmyslu a každodenním životě</v>
      </c>
      <c r="D229" s="21" t="str">
        <v>X</v>
      </c>
      <c r="E229" s="21" t="str">
        <v>X</v>
      </c>
      <c r="F229" s="21" t="str">
        <v>X</v>
      </c>
      <c r="G229" s="3"/>
      <c r="H229" s="3"/>
      <c r="I229" s="3"/>
      <c r="J229" s="3"/>
      <c r="K229" s="3"/>
    </row>
    <row r="230" spans="1:11" ht="57.75" thickBot="1">
      <c r="A230" s="21" t="str">
        <v xml:space="preserve">CAP-CHE-002-ZV9-009 </v>
      </c>
      <c r="B230" s="21" t="str">
        <v>Vysvětlí význam pedosféry a litosféry jako zdroje obživy, surovin a životního prostředí organismů včetně člověka.</v>
      </c>
      <c r="C230" s="21" t="str">
        <v>U vybraných minerálů, rud a stavebních materiálů uvede prvky nebo sloučeniny, které tyto suroviny obsahují</v>
      </c>
      <c r="D230" s="21" t="str">
        <v>X</v>
      </c>
      <c r="E230" s="21" t="str">
        <v>X</v>
      </c>
      <c r="F230" s="21" t="str">
        <v>X</v>
      </c>
      <c r="G230" s="3"/>
      <c r="H230" s="3"/>
      <c r="I230" s="3"/>
      <c r="J230" s="3"/>
      <c r="K230" s="3"/>
    </row>
    <row r="231" spans="1:11" ht="114.75" thickBot="1">
      <c r="A231" s="21" t="str">
        <v xml:space="preserve">CAP-CHE-002-ZV9-009 </v>
      </c>
      <c r="B231" s="21" t="str">
        <v>Vysvětlí význam pedosféry a litosféry jako zdroje obživy, surovin a životního prostředí organismů včetně člověka.</v>
      </c>
      <c r="C231" s="21" t="str">
        <v>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v>
      </c>
      <c r="D231" s="21" t="str">
        <v>X</v>
      </c>
      <c r="E231" s="21" t="str">
        <v>X</v>
      </c>
      <c r="F231" s="21" t="str">
        <v>X</v>
      </c>
      <c r="G231" s="3"/>
      <c r="H231" s="3"/>
      <c r="I231" s="3"/>
      <c r="J231" s="3"/>
      <c r="K231" s="3"/>
    </row>
    <row r="232" spans="1:11" ht="57.75" thickBot="1">
      <c r="A232" s="21" t="str">
        <v xml:space="preserve">CAP-CHE-002-ZV9-009 </v>
      </c>
      <c r="B232" s="21" t="str">
        <v>Vysvětlí význam pedosféry a litosféry jako zdroje obživy, surovin a životního prostředí organismů včetně člověka.</v>
      </c>
      <c r="C232" s="21" t="str">
        <v>S využitím mapy uvede příklady ložisek významných surovin v ČR a v zahraničí</v>
      </c>
      <c r="D232" s="21" t="str">
        <v>X</v>
      </c>
      <c r="E232" s="21" t="str">
        <v>X</v>
      </c>
      <c r="F232" s="21" t="str">
        <v>X</v>
      </c>
      <c r="G232" s="3"/>
      <c r="H232" s="3"/>
      <c r="I232" s="3"/>
      <c r="J232" s="3"/>
      <c r="K232" s="3"/>
    </row>
    <row r="233" spans="1:11" ht="57.75" thickBot="1">
      <c r="A233" s="21" t="str">
        <v xml:space="preserve">CAP-CHE-002-ZV9-009 </v>
      </c>
      <c r="B233" s="21" t="str">
        <v>Vysvětlí význam pedosféry a litosféry jako zdroje obživy, surovin a životního prostředí organismů včetně člověka.</v>
      </c>
      <c r="C233" s="21" t="str">
        <v>Rozlišuje pojmy prvotní a druhotné suroviny, uvádí jejich příklady a využití</v>
      </c>
      <c r="D233" s="21" t="str">
        <v>X</v>
      </c>
      <c r="E233" s="21" t="str">
        <v>X</v>
      </c>
      <c r="F233" s="21" t="str">
        <v>X</v>
      </c>
      <c r="G233" s="3"/>
      <c r="H233" s="3"/>
      <c r="I233" s="3"/>
      <c r="J233" s="3"/>
      <c r="K233" s="3"/>
    </row>
    <row r="234" spans="1:11" ht="57.75" thickBot="1">
      <c r="A234" s="21" t="str">
        <v xml:space="preserve">CAP-CHE-002-ZV9-009 </v>
      </c>
      <c r="B234" s="21" t="str">
        <v>Vysvětlí význam pedosféry a litosféry jako zdroje obživy, surovin a životního prostředí organismů včetně člověka.</v>
      </c>
      <c r="C234" s="21" t="str">
        <v>Zhodnotí přínosy a rizika spojená se získáváním prvotních surovin</v>
      </c>
      <c r="D234" s="21" t="str">
        <v>X</v>
      </c>
      <c r="E234" s="21" t="str">
        <v>X</v>
      </c>
      <c r="F234" s="21" t="str">
        <v>X</v>
      </c>
      <c r="G234" s="3"/>
      <c r="H234" s="3"/>
      <c r="I234" s="3"/>
      <c r="J234" s="3"/>
      <c r="K234" s="3"/>
    </row>
    <row r="235" spans="1:11" ht="57.75" thickBot="1">
      <c r="A235" s="21" t="str">
        <v xml:space="preserve">CAP-CHE-002-ZV9-009 </v>
      </c>
      <c r="B235" s="21" t="str">
        <v>Vysvětlí význam pedosféry a litosféry jako zdroje obživy, surovin a životního prostředí organismů včetně člověka.</v>
      </c>
      <c r="C235" s="21" t="str">
        <v>Na příkladu konkrétního výrobku zmapuje cestu jeho výroby od prvotních surovin až po samotný produkt</v>
      </c>
      <c r="D235" s="21" t="str">
        <v>X</v>
      </c>
      <c r="E235" s="21" t="str">
        <v>X</v>
      </c>
      <c r="F235" s="21" t="str">
        <v>X</v>
      </c>
      <c r="G235" s="3"/>
      <c r="H235" s="3"/>
      <c r="I235" s="3"/>
      <c r="J235" s="3"/>
      <c r="K235" s="3"/>
    </row>
    <row r="236" spans="1:11" ht="57.75" thickBot="1">
      <c r="A236" s="21" t="str">
        <v xml:space="preserve">CAP-CHE-002-ZV9-009 </v>
      </c>
      <c r="B236" s="21" t="str">
        <v>Vysvětlí význam pedosféry a litosféry jako zdroje obživy, surovin a životního prostředí organismů včetně člověka.</v>
      </c>
      <c r="C236" s="21" t="str">
        <v>Rozlišuje prvky na nekovy, polokovy a kovy a uvádí charakteristické vlastnosti konkrétních zástupců těchto látek</v>
      </c>
      <c r="D236" s="21" t="str">
        <v>X</v>
      </c>
      <c r="E236" s="21" t="str">
        <v>X</v>
      </c>
      <c r="F236" s="21" t="str">
        <v>X</v>
      </c>
      <c r="G236" s="3"/>
      <c r="H236" s="3"/>
      <c r="I236" s="3"/>
      <c r="J236" s="3"/>
      <c r="K236" s="3"/>
    </row>
    <row r="237" spans="1:11" ht="72" thickBot="1">
      <c r="A237" s="21" t="str">
        <v xml:space="preserve">CAP-CHE-002-ZV9-009 </v>
      </c>
      <c r="B237" s="21" t="str">
        <v>Vysvětlí význam pedosféry a litosféry jako zdroje obživy, surovin a životního prostředí organismů včetně člověka.</v>
      </c>
      <c r="C237" s="21" t="str">
        <v>Vyjmenuje hlavní skupiny chemických látek užívaných v zemědělství a posoudí význam a dopady jejich užívání na životní prostředí</v>
      </c>
      <c r="D237" s="21" t="str">
        <v>X</v>
      </c>
      <c r="E237" s="21" t="str">
        <v>X</v>
      </c>
      <c r="F237" s="21" t="str">
        <v>X</v>
      </c>
      <c r="G237" s="3"/>
      <c r="H237" s="3"/>
      <c r="I237" s="3"/>
      <c r="J237" s="3"/>
      <c r="K237" s="3"/>
    </row>
    <row r="238" spans="1:11" ht="72" thickBot="1">
      <c r="A238" s="21" t="str">
        <v xml:space="preserve">CAP-CHE-002-ZV9-009 </v>
      </c>
      <c r="B238" s="21" t="str">
        <v>Vysvětlí význam pedosféry a litosféry jako zdroje obživy, surovin a životního prostředí organismů včetně člověka.</v>
      </c>
      <c r="C238" s="21" t="str">
        <v>Identifikuje hlavní skupiny látek používaných k péči o rostliny ve své domácnosti, seznamuje se s jejich chemickým složením, funkcí a pravidly zacházení s nimi </v>
      </c>
      <c r="D238" s="21" t="str">
        <v>X</v>
      </c>
      <c r="E238" s="21" t="str">
        <v>X</v>
      </c>
      <c r="F238" s="21" t="str">
        <v>X</v>
      </c>
      <c r="G238" s="3"/>
      <c r="H238" s="3"/>
      <c r="I238" s="3"/>
      <c r="J238" s="3"/>
      <c r="K238" s="3"/>
    </row>
    <row r="239" spans="1:11" ht="57.75" thickBot="1">
      <c r="A239" s="21" t="str">
        <v xml:space="preserve">CAP-CHE-002-ZV9-009 </v>
      </c>
      <c r="B239" s="21" t="str">
        <v>Vysvětlí význam pedosféry a litosféry jako zdroje obživy, surovin a životního prostředí organismů včetně člověka.</v>
      </c>
      <c r="C239" s="21" t="str">
        <v>S využitím statistických dat objasní spojitost mezi nadměrným užíváním hnojiv a zhoršováním kvality vody</v>
      </c>
      <c r="D239" s="21" t="str">
        <v>X</v>
      </c>
      <c r="E239" s="21" t="str">
        <v>X</v>
      </c>
      <c r="F239" s="21" t="str">
        <v>X</v>
      </c>
      <c r="G239" s="3"/>
      <c r="H239" s="3"/>
      <c r="I239" s="3"/>
      <c r="J239" s="3"/>
      <c r="K239" s="3"/>
    </row>
    <row r="240" spans="1:11" ht="72" thickBot="1">
      <c r="A240" s="21" t="str">
        <v xml:space="preserve">CAP-CHE-003-ZV9-010 </v>
      </c>
      <c r="B240" s="21" t="str">
        <v>Zhodnotí využívání materiálů a energetických surovin v kontextu udržitelnosti.</v>
      </c>
      <c r="C240" s="21" t="str">
        <v>Identifikuje hlavní materiály a energetické suroviny používané v průmyslu a každodenním životě (např. fosilní paliva, kovy, plasty) a stručně popíše jejich složení</v>
      </c>
      <c r="D240" s="21" t="str">
        <v>X</v>
      </c>
      <c r="E240" s="21" t="str">
        <v>X</v>
      </c>
      <c r="F240" s="21" t="str">
        <v>X</v>
      </c>
      <c r="G240" s="3"/>
      <c r="H240" s="3"/>
      <c r="I240" s="3"/>
      <c r="J240" s="3"/>
      <c r="K240" s="3"/>
    </row>
    <row r="241" spans="1:11" ht="57.75" thickBot="1">
      <c r="A241" s="21" t="str">
        <v xml:space="preserve">CAP-CHE-003-ZV9-010 </v>
      </c>
      <c r="B241" s="21" t="str">
        <v>Zhodnotí využívání materiálů a energetických surovin v kontextu udržitelnosti.</v>
      </c>
      <c r="C241" s="21" t="str">
        <v>Popíše základní principy získávání a zpracování fosilních paliv a jejich využití včetně dopadů na životní prostředí</v>
      </c>
      <c r="D241" s="21" t="str">
        <v>X</v>
      </c>
      <c r="E241" s="21" t="str">
        <v>X</v>
      </c>
      <c r="F241" s="21" t="str">
        <v>X</v>
      </c>
      <c r="G241" s="3"/>
      <c r="H241" s="3"/>
      <c r="I241" s="3"/>
      <c r="J241" s="3"/>
      <c r="K241" s="3"/>
    </row>
    <row r="242" spans="1:11" ht="72" thickBot="1">
      <c r="A242" s="21" t="str">
        <v xml:space="preserve">CAP-CHE-003-ZV9-010 </v>
      </c>
      <c r="B242" s="21" t="str">
        <v>Zhodnotí využívání materiálů a energetických surovin v kontextu udržitelnosti.</v>
      </c>
      <c r="C242" s="21" t="str">
        <v>Vysvětlí spojitost mezi velikostí molekuly a teplotou varu na příkladech produktů průmyslového zpracování ropy a uvede jejich využití</v>
      </c>
      <c r="D242" s="21" t="str">
        <v>X</v>
      </c>
      <c r="E242" s="21" t="str">
        <v>X</v>
      </c>
      <c r="F242" s="21" t="str">
        <v>X</v>
      </c>
      <c r="G242" s="3"/>
      <c r="H242" s="3"/>
      <c r="I242" s="3"/>
      <c r="J242" s="3"/>
      <c r="K242" s="3"/>
    </row>
    <row r="243" spans="1:11" ht="57.75" thickBot="1">
      <c r="A243" s="21" t="str">
        <v xml:space="preserve">CAP-CHE-003-ZV9-010 </v>
      </c>
      <c r="B243" s="21" t="str">
        <v>Zhodnotí využívání materiálů a energetických surovin v kontextu udržitelnosti.</v>
      </c>
      <c r="C243" s="21" t="str">
        <v>Porovná užívání běžných paliv (fosilních a vyráběných) jako zdrojů energie z pohledu efektu i udržitelnosti s obnovitelnými zdroji</v>
      </c>
      <c r="D243" s="21" t="str">
        <v>X</v>
      </c>
      <c r="E243" s="21" t="str">
        <v>X</v>
      </c>
      <c r="F243" s="21" t="str">
        <v>X</v>
      </c>
      <c r="G243" s="3"/>
      <c r="H243" s="3"/>
      <c r="I243" s="3"/>
      <c r="J243" s="3"/>
      <c r="K243" s="3"/>
    </row>
    <row r="244" spans="1:11" ht="15" thickBot="1">
      <c r="A244" s="21" t="str">
        <v>X</v>
      </c>
      <c r="B244" s="21" t="str">
        <v>X</v>
      </c>
      <c r="C244" s="21" t="str">
        <v>X</v>
      </c>
      <c r="D244" s="21" t="str">
        <v>X</v>
      </c>
      <c r="E244" s="21" t="str">
        <v>X</v>
      </c>
      <c r="F244" s="21" t="str">
        <v>X</v>
      </c>
      <c r="G244" s="3"/>
      <c r="H244" s="3"/>
      <c r="I244" s="3"/>
      <c r="J244" s="3"/>
      <c r="K244" s="3"/>
    </row>
    <row r="245" spans="1:11" ht="57.75" thickBot="1">
      <c r="A245" s="21" t="str">
        <v xml:space="preserve">CAP-CHE-003-ZV9-010 </v>
      </c>
      <c r="B245" s="21" t="str">
        <v>Zhodnotí využívání materiálů a energetických surovin v kontextu udržitelnosti.</v>
      </c>
      <c r="C245" s="21" t="str">
        <v>Na základě dosavadních zjištění posoudí možnosti a výzvy budoucího využití možných pohonů automobilů (alternativních i fosilních)</v>
      </c>
      <c r="D245" s="21" t="str">
        <v>X</v>
      </c>
      <c r="E245" s="21" t="str">
        <v>X</v>
      </c>
      <c r="F245" s="21" t="str">
        <v>X</v>
      </c>
      <c r="G245" s="3"/>
      <c r="H245" s="3"/>
      <c r="I245" s="3"/>
      <c r="J245" s="3"/>
      <c r="K245" s="3"/>
    </row>
    <row r="246" spans="1:11" ht="57.75" thickBot="1">
      <c r="A246" s="21" t="str">
        <v>CAP-CHE-003-ZV9-010</v>
      </c>
      <c r="B246" s="21" t="str">
        <v>Zhodnotí využívání materiálů a energetických surovin v kontextu udržitelnosti.</v>
      </c>
      <c r="C246" s="21" t="str">
        <v>Na příkladu plastů popíše průběh zpracování od jejich zdroje po samotné využití a možnosti recyklace</v>
      </c>
      <c r="D246" s="21" t="str">
        <v>X</v>
      </c>
      <c r="E246" s="21" t="str">
        <v>X</v>
      </c>
      <c r="F246" s="21" t="str">
        <v>X</v>
      </c>
      <c r="G246" s="3"/>
      <c r="H246" s="3"/>
      <c r="I246" s="3"/>
      <c r="J246" s="3"/>
      <c r="K246" s="3"/>
    </row>
    <row r="247" spans="1:11" ht="15" thickBot="1">
      <c r="A247" s="21" t="str">
        <v>X</v>
      </c>
      <c r="B247" s="21" t="str">
        <v>X</v>
      </c>
      <c r="C247" s="21" t="str">
        <v>X</v>
      </c>
      <c r="D247" s="21" t="str">
        <v>X</v>
      </c>
      <c r="E247" s="21" t="str">
        <v>X</v>
      </c>
      <c r="F247" s="21" t="str">
        <v>X</v>
      </c>
      <c r="G247" s="3"/>
      <c r="H247" s="3"/>
      <c r="I247" s="3"/>
      <c r="J247" s="3"/>
      <c r="K247" s="3"/>
    </row>
    <row r="248" spans="1:11" ht="86.25" thickBot="1">
      <c r="A248" s="21" t="str">
        <v>CAP-CHE-003-ZV9-010</v>
      </c>
      <c r="B248" s="21" t="str">
        <v>Zhodnotí využívání materiálů a energetických surovin v kontextu udržitelnosti.</v>
      </c>
      <c r="C248" s="21" t="str">
        <v>Zmapuje stávající opatření pro udržitelné využívání materiálů a surovin (např. recyklace, používání obnovitelných zdrojů, snižování spotřeby) a navrhne možnosti rozšíření těchto opatření</v>
      </c>
      <c r="D248" s="21" t="str">
        <v>X</v>
      </c>
      <c r="E248" s="21" t="str">
        <v>X</v>
      </c>
      <c r="F248" s="21" t="str">
        <v>X</v>
      </c>
      <c r="G248" s="3"/>
      <c r="H248" s="3"/>
      <c r="I248" s="3"/>
      <c r="J248" s="3"/>
      <c r="K248" s="3"/>
    </row>
    <row r="249" spans="1:11" ht="15" thickBot="1">
      <c r="A249" s="21" t="str">
        <v>X</v>
      </c>
      <c r="B249" s="21" t="str">
        <v>X</v>
      </c>
      <c r="C249" s="21" t="str">
        <v>X</v>
      </c>
      <c r="D249" s="21" t="str">
        <v>X</v>
      </c>
      <c r="E249" s="21" t="str">
        <v>X</v>
      </c>
      <c r="F249" s="21" t="str">
        <v>X</v>
      </c>
      <c r="G249" s="3"/>
      <c r="H249" s="3"/>
      <c r="I249" s="3"/>
      <c r="J249" s="3"/>
      <c r="K249" s="3"/>
    </row>
    <row r="250" spans="1:11" ht="86.25" thickBot="1">
      <c r="A250" s="21" t="str">
        <v>CAP-CHE-003-ZV9-012</v>
      </c>
      <c r="B250" s="21" t="str">
        <v>Na konkrétních příkladech popíše chemickou reakci jako změnu výchozích látek na produkty za uvolnění nebo spotřebování energie při přeskupování atomů a chemických vazeb.</v>
      </c>
      <c r="C250" s="21" t="str">
        <v>vytvoří diagram koloběhu uhlíku s využitím pojmů: fotosyntéza, spalování, respirace (buněčné dýchání), vznik sedimentů s obsahem uhlíku, oxid uhličitý </v>
      </c>
      <c r="D250" s="21" t="str">
        <v>X</v>
      </c>
      <c r="E250" s="21" t="str">
        <v>X</v>
      </c>
      <c r="F250" s="21" t="str">
        <v>X</v>
      </c>
      <c r="G250" s="3"/>
      <c r="H250" s="3"/>
      <c r="I250" s="3"/>
      <c r="J250" s="3"/>
      <c r="K250" s="3"/>
    </row>
    <row r="251" spans="1:11" ht="86.25" thickBot="1">
      <c r="A251" s="21" t="str">
        <v>CAP-CHE-003-ZV9-012</v>
      </c>
      <c r="B251" s="21" t="str">
        <v>Na konkrétních příkladech popíše chemickou reakci jako změnu výchozích látek na produkty za uvolnění nebo spotřebování energie při přeskupování atomů a chemických vazeb.</v>
      </c>
      <c r="C251" s="21" t="str">
        <v>vyjmenuje 3 konkrétní lidské aktivity, které zvyšují množství CO2 v atmosféře </v>
      </c>
      <c r="D251" s="21" t="str">
        <v>X</v>
      </c>
      <c r="E251" s="21" t="str">
        <v>X</v>
      </c>
      <c r="F251" s="21" t="str">
        <v>X</v>
      </c>
      <c r="G251" s="3"/>
      <c r="H251" s="3"/>
      <c r="I251" s="3"/>
      <c r="J251" s="3"/>
      <c r="K251" s="3"/>
    </row>
    <row r="252" spans="1:11" ht="86.25" thickBot="1">
      <c r="A252" s="21" t="str">
        <v>CAP-CHE-003-ZV9-012</v>
      </c>
      <c r="B252" s="21" t="str">
        <v>Na konkrétních příkladech popíše chemickou reakci jako změnu výchozích látek na produkty za uvolnění nebo spotřebování energie při přeskupování atomů a chemických vazeb.</v>
      </c>
      <c r="C252" s="21" t="str">
        <v>Vytvoří diagram koloběhu uhlíku v přírodě, vyznačí v něm přirozené i umělé zdroje uhlíku a energetické změny při jejich přeměně</v>
      </c>
      <c r="D252" s="21" t="str">
        <v>X</v>
      </c>
      <c r="E252" s="21" t="str">
        <v>X</v>
      </c>
      <c r="F252" s="21" t="str">
        <v>X</v>
      </c>
      <c r="G252" s="3"/>
      <c r="H252" s="3"/>
      <c r="I252" s="3"/>
      <c r="J252" s="3"/>
      <c r="K252" s="3"/>
    </row>
    <row r="253" spans="1:11" ht="86.25" thickBot="1">
      <c r="A253" s="21" t="str">
        <v>CAP-CHE-003-ZV9-012</v>
      </c>
      <c r="B253" s="21" t="str">
        <v>Na konkrétních příkladech popíše chemickou reakci jako změnu výchozích látek na produkty za uvolnění nebo spotřebování energie při přeskupování atomů a chemických vazeb.</v>
      </c>
      <c r="C253" s="21" t="str">
        <v>Na příkladech chemických reakcí (zejména hoření, fotosyntéza, buněčné dýchání) objasní, zda se při reakci energie uvolňuje nebo spotřebovává</v>
      </c>
      <c r="D253" s="21" t="str">
        <v>X</v>
      </c>
      <c r="E253" s="21" t="str">
        <v>X</v>
      </c>
      <c r="F253" s="21" t="str">
        <v>X</v>
      </c>
      <c r="G253" s="3"/>
      <c r="H253" s="3"/>
      <c r="I253" s="3"/>
      <c r="J253" s="3"/>
      <c r="K253" s="3"/>
    </row>
    <row r="254" spans="1:11" ht="86.25" thickBot="1">
      <c r="A254" s="21" t="str">
        <v>CAP-CHE-003-ZV9-012</v>
      </c>
      <c r="B254" s="21" t="str">
        <v>Na konkrétních příkladech popíše chemickou reakci jako změnu výchozích látek na produkty za uvolnění nebo spotřebování energie při přeskupování atomů a chemických vazeb.</v>
      </c>
      <c r="C254" s="21" t="str">
        <v>Na příkladech konkrétních sloučenin vysvětlí různé typy chemických vazeb.</v>
      </c>
      <c r="D254" s="21" t="str">
        <v>X</v>
      </c>
      <c r="E254" s="21" t="str">
        <v>X</v>
      </c>
      <c r="F254" s="21" t="str">
        <v>X</v>
      </c>
      <c r="G254" s="3"/>
      <c r="H254" s="3"/>
      <c r="I254" s="3"/>
      <c r="J254" s="3"/>
      <c r="K254" s="3"/>
    </row>
    <row r="255" spans="1:11" ht="86.25" thickBot="1">
      <c r="A255" s="21" t="str">
        <v>CAP-CHE-003-ZV9-012</v>
      </c>
      <c r="B255" s="21" t="str">
        <v>Na konkrétních příkladech popíše chemickou reakci jako změnu výchozích látek na produkty za uvolnění nebo spotřebování energie při přeskupování atomů a chemických vazeb.</v>
      </c>
      <c r="C255" s="21" t="str">
        <v>Změří změny teploty v průběhu vybraných chemických dějů (např. rozpouštění soli, rozpouštění hydroxidu, neutralizace, výparné teplo alkoholů apod.)</v>
      </c>
      <c r="D255" s="21" t="str">
        <v>X</v>
      </c>
      <c r="E255" s="21" t="str">
        <v>X</v>
      </c>
      <c r="F255" s="21" t="str">
        <v>X</v>
      </c>
      <c r="G255" s="3"/>
      <c r="H255" s="3"/>
      <c r="I255" s="3"/>
      <c r="J255" s="3"/>
      <c r="K255" s="3"/>
    </row>
    <row r="256" spans="1:11" ht="57.75" thickBot="1">
      <c r="A256" s="21" t="str">
        <v>CAP-CHE-003-ZV9-011</v>
      </c>
      <c r="B256" s="21" t="str">
        <v>Navrhne a provede pozorování, demonstrace a pokusy včetně záznamu, zpracování a prezentace jejich výsledků.</v>
      </c>
      <c r="C256" s="21" t="str">
        <v>Na základě provedeného pokusu zhodnotí, zda se mění hmotnost látky v průběhu chemické a fyzikální přeměny</v>
      </c>
      <c r="D256" s="21" t="str">
        <v>X</v>
      </c>
      <c r="E256" s="21" t="str">
        <v>X</v>
      </c>
      <c r="F256" s="21" t="str">
        <v>X</v>
      </c>
      <c r="G256" s="3"/>
      <c r="H256" s="3"/>
      <c r="I256" s="3"/>
      <c r="J256" s="3"/>
      <c r="K256" s="3"/>
    </row>
    <row r="257" spans="1:11" ht="57.75" thickBot="1">
      <c r="A257" s="21" t="str">
        <v>CAP-CHE-003-ZV9-011</v>
      </c>
      <c r="B257" s="21" t="str">
        <v>Navrhne a provede pozorování, demonstrace a pokusy včetně záznamu, zpracování a prezentace jejich výsledků.</v>
      </c>
      <c r="C257" s="21" t="str">
        <v>Experimentálně prokáže přítomnost vybraných látek vznikajících při reakci (např. kyslík, oxid uhličitý, kyselina, zásada)</v>
      </c>
      <c r="D257" s="21" t="str">
        <v>X</v>
      </c>
      <c r="E257" s="21" t="str">
        <v>X</v>
      </c>
      <c r="F257" s="21" t="str">
        <v>X</v>
      </c>
      <c r="G257" s="3"/>
      <c r="H257" s="3"/>
      <c r="I257" s="3"/>
      <c r="J257" s="3"/>
      <c r="K257" s="3"/>
    </row>
    <row r="258" spans="1:11" ht="72" thickBot="1">
      <c r="A258" s="21" t="str">
        <v>CAP-CHE-003-ZV9-011</v>
      </c>
      <c r="B258" s="21" t="str">
        <v>Navrhne a provede pozorování, demonstrace a pokusy včetně záznamu, zpracování a prezentace jejich výsledků.</v>
      </c>
      <c r="C258" s="21" t="str">
        <v>Navrhne postup a následně provede a vyhodnotí pokus s cílem ověření faktorů ovlivňujících rychlost chemické reakce (koncentrace, povrch, teplota)</v>
      </c>
      <c r="D258" s="21" t="str">
        <v>X</v>
      </c>
      <c r="E258" s="21" t="str">
        <v>X</v>
      </c>
      <c r="F258" s="21" t="str">
        <v>X</v>
      </c>
      <c r="G258" s="3"/>
      <c r="H258" s="3"/>
      <c r="I258" s="3"/>
      <c r="J258" s="3"/>
      <c r="K258" s="3"/>
    </row>
    <row r="259" spans="1:11" ht="57.75" thickBot="1">
      <c r="A259" s="21" t="str">
        <v>CAP-CHE-003-ZV9-013</v>
      </c>
      <c r="B259" s="21" t="str">
        <v>S pomocí různých informačních zdrojů ilustruje rozmanitost chemie a reflektuje aktuální dění v tomto vědním oboru.</v>
      </c>
      <c r="C259" s="21" t="str">
        <v>Vyhledává a shromažďuje relevantní informace o současných objevech a trendech v chemii.</v>
      </c>
      <c r="D259" s="21" t="str">
        <v>X</v>
      </c>
      <c r="E259" s="21" t="str">
        <v>X</v>
      </c>
      <c r="F259" s="21" t="str">
        <v>X</v>
      </c>
      <c r="G259" s="3"/>
      <c r="H259" s="3"/>
      <c r="I259" s="3"/>
      <c r="J259" s="3"/>
      <c r="K259" s="3"/>
    </row>
    <row r="260" spans="1:11" ht="57.75" thickBot="1">
      <c r="A260" s="21" t="str">
        <v>CAP-CHE-003-ZV9-013</v>
      </c>
      <c r="B260" s="21" t="str">
        <v>S pomocí různých informačních zdrojů ilustruje rozmanitost chemie a reflektuje aktuální dění v tomto vědním oboru.</v>
      </c>
      <c r="C260" s="21" t="str">
        <v>Zhodnotí příspěvek českých chemických objevů celosvětové vědě.</v>
      </c>
      <c r="D260" s="21" t="str">
        <v>X</v>
      </c>
      <c r="E260" s="21" t="str">
        <v>X</v>
      </c>
      <c r="F260" s="21" t="str">
        <v>X</v>
      </c>
      <c r="G260" s="3"/>
      <c r="H260" s="3"/>
      <c r="I260" s="3"/>
      <c r="J260" s="3"/>
      <c r="K260" s="3"/>
    </row>
    <row r="261" spans="1:11" ht="72" thickBot="1">
      <c r="A261" s="21" t="str">
        <v>CAP-CHE-003-ZV9-013</v>
      </c>
      <c r="B261" s="21" t="str">
        <v>S pomocí různých informačních zdrojů ilustruje rozmanitost chemie a reflektuje aktuální dění v tomto vědním oboru.</v>
      </c>
      <c r="C261" s="21" t="str">
        <v>S pomocí různých zdrojů posoudí relevantnost informací předkládaných v mediálních sděleních a fake news vztahujících se k oboru chemie.</v>
      </c>
      <c r="D261" s="21" t="str">
        <v>X</v>
      </c>
      <c r="E261" s="21" t="str">
        <v>X</v>
      </c>
      <c r="F261" s="21" t="str">
        <v>X</v>
      </c>
      <c r="G261" s="3"/>
      <c r="H261" s="3"/>
      <c r="I261" s="3"/>
      <c r="J261" s="3"/>
      <c r="K261" s="3"/>
    </row>
    <row r="262" spans="1:11" ht="57.75" thickBot="1">
      <c r="A262" s="21" t="str">
        <v>CAP-CHE-003-ZV9-013</v>
      </c>
      <c r="B262" s="21" t="str">
        <v>S pomocí různých informačních zdrojů ilustruje rozmanitost chemie a reflektuje aktuální dění v tomto vědním oboru.</v>
      </c>
      <c r="C262" s="21" t="str">
        <v>Uvede příklady inovací v chemickém výzkumu s ohledem na cíle udržitelnosti a koncept zelené chemie.</v>
      </c>
      <c r="D262" s="21" t="str">
        <v>X</v>
      </c>
      <c r="E262" s="21" t="str">
        <v>X</v>
      </c>
      <c r="F262" s="21" t="str">
        <v>X</v>
      </c>
      <c r="G262" s="3"/>
      <c r="H262" s="3"/>
      <c r="I262" s="3"/>
      <c r="J262" s="3"/>
      <c r="K262" s="3"/>
    </row>
    <row r="263" spans="1:11" ht="72" thickBot="1">
      <c r="A263" s="21" t="str">
        <v xml:space="preserve">CAP-CHE-003-ZV9-014 </v>
      </c>
      <c r="B263" s="21" t="str">
        <v>Zmapuje chemické (a jiné) provozy v místě svého bydliště, zjistí informace o jejich produkci a zhodnotí její vliv na kvalitu životního prostředí a vlastní život.</v>
      </c>
      <c r="C263" s="21" t="str">
        <v>Vyhledává, třídí a kriticky hodnotí informace o průmyslových a zemědělských závodech v okolí svého bydliště/ve svém regionu  </v>
      </c>
      <c r="D263" s="21" t="str">
        <v>X</v>
      </c>
      <c r="E263" s="21" t="str">
        <v>X</v>
      </c>
      <c r="F263" s="21" t="str">
        <v>X</v>
      </c>
      <c r="G263" s="3"/>
      <c r="H263" s="3"/>
      <c r="I263" s="3"/>
      <c r="J263" s="3"/>
      <c r="K263" s="3"/>
    </row>
    <row r="264" spans="1:11" ht="72" thickBot="1">
      <c r="A264" s="21" t="str">
        <v xml:space="preserve">CAP-CHE-003-ZV9-014 </v>
      </c>
      <c r="B264" s="21" t="str">
        <v>Zmapuje chemické (a jiné) provozy v místě svého bydliště, zjistí informace o jejich produkci a zhodnotí její vliv na kvalitu životního prostředí a vlastní život.</v>
      </c>
      <c r="C264" s="21" t="str">
        <v>Vyhledává informace o tom, jaké povinnosti mají domácnosti a firmy v kontextu ochrany přírody před znečišťováním a bezpečné likvidace odpadu </v>
      </c>
      <c r="D264" s="21" t="str">
        <v>X</v>
      </c>
      <c r="E264" s="21" t="str">
        <v>X</v>
      </c>
      <c r="F264" s="21" t="str">
        <v>X</v>
      </c>
      <c r="G264" s="3"/>
      <c r="H264" s="3"/>
      <c r="I264" s="3"/>
      <c r="J264" s="3"/>
      <c r="K264" s="3"/>
    </row>
    <row r="265" spans="1:11" ht="15" thickBot="1">
      <c r="A265" s="21" t="str">
        <v>X</v>
      </c>
      <c r="B265" s="21" t="str">
        <v>X</v>
      </c>
      <c r="C265" s="21" t="str">
        <v>X</v>
      </c>
      <c r="D265" s="21" t="str">
        <v>X</v>
      </c>
      <c r="E265" s="21" t="str">
        <v>X</v>
      </c>
      <c r="F265" s="21" t="str">
        <v>X</v>
      </c>
      <c r="G265" s="3"/>
      <c r="H265" s="3"/>
      <c r="I265" s="3"/>
      <c r="J265" s="3"/>
      <c r="K265" s="3"/>
    </row>
    <row r="266" spans="1:11" ht="100.5" thickBot="1">
      <c r="A266" s="21" t="str">
        <v xml:space="preserve">CAP-CHE-003-ZV9-014 </v>
      </c>
      <c r="B266" s="21" t="str">
        <v>Zmapuje chemické (a jiné) provozy v místě svého bydliště, zjistí informace o jejich produkci a zhodnotí její vliv na kvalitu životního prostředí a vlastní život.</v>
      </c>
      <c r="C266" s="21" t="str">
        <v>Zjišťuje informace o možnostech třídění odpadu ve své obci/městě – informace zjišťuje skrze internetové stránky obce, nebo přímo kontaktováním zástupce samosprávy, zjišťuje polohu nejbližšího sběrného místa  </v>
      </c>
      <c r="D266" s="21" t="str">
        <v>X</v>
      </c>
      <c r="E266" s="21" t="str">
        <v>X</v>
      </c>
      <c r="F266" s="21" t="str">
        <v>X</v>
      </c>
      <c r="G266" s="3"/>
      <c r="H266" s="3"/>
      <c r="I266" s="3"/>
      <c r="J266" s="3"/>
      <c r="K266" s="3"/>
    </row>
    <row r="267" spans="1:11" ht="86.25" thickBot="1">
      <c r="A267" s="21" t="str">
        <v xml:space="preserve">CAP-CHE-003-ZV9-014 </v>
      </c>
      <c r="B267" s="21" t="str">
        <v>Zmapuje chemické (a jiné) provozy v místě svého bydliště, zjistí informace o jejich produkci a zhodnotí její vliv na kvalitu životního prostředí a vlastní život.</v>
      </c>
      <c r="C267" s="21" t="str">
        <v>Změří množství odpadu, který vyprodukuje jeho domácnost za týden, vyhodnotí zastoupení recyklovatelné a nerecyklovatelné složky a navrhne možnosti snížení objemu produkovaného odpadu</v>
      </c>
      <c r="D267" s="21" t="str">
        <v>X</v>
      </c>
      <c r="E267" s="21" t="str">
        <v>X</v>
      </c>
      <c r="F267" s="21" t="str">
        <v>X</v>
      </c>
      <c r="G267" s="3"/>
      <c r="H267" s="3"/>
      <c r="I267" s="3"/>
      <c r="J267" s="3"/>
      <c r="K267" s="3"/>
    </row>
    <row r="268" spans="1:11" ht="72" thickBot="1">
      <c r="A268" s="21" t="str">
        <v xml:space="preserve">CAP-CHE-003-ZV9-014 </v>
      </c>
      <c r="B268" s="21" t="str">
        <v>Zmapuje chemické (a jiné) provozy v místě svého bydliště, zjistí informace o jejich produkci a zhodnotí její vliv na kvalitu životního prostředí a vlastní život.</v>
      </c>
      <c r="C268" s="21" t="str">
        <v>Popíše postup recyklace papíru, plastů a skla, seznámí se s jednotlivými kroky recyklace a s možnostmi využití recyklovaných materiálů  </v>
      </c>
      <c r="D268" s="21" t="str">
        <v>X</v>
      </c>
      <c r="E268" s="21" t="str">
        <v>X</v>
      </c>
      <c r="F268" s="21" t="str">
        <v>X</v>
      </c>
      <c r="G268" s="3"/>
      <c r="H268" s="3"/>
      <c r="I268" s="3"/>
      <c r="J268" s="3"/>
      <c r="K268" s="3"/>
    </row>
    <row r="269" spans="1:11" ht="100.5" thickBot="1">
      <c r="A269" s="21" t="str">
        <v xml:space="preserve">CAP-CHE-003-ZV9-014 </v>
      </c>
      <c r="B269" s="21" t="str">
        <v>Zmapuje chemické (a jiné) provozy v místě svého bydliště, zjistí informace o jejich produkci a zhodnotí její vliv na kvalitu životního prostředí a vlastní život.</v>
      </c>
      <c r="C269" s="21" t="str">
        <v>Zmapuje, jak je ve škole (ve třídě) nakládáno s odpadem a hledá řešení pro zlepšení stávající situace (např. skrze žákovský parlament, podnět k vedení školy); zjistí množství odpadu produkovaného školní jídelnou </v>
      </c>
      <c r="D269" s="21" t="str">
        <v>X</v>
      </c>
      <c r="E269" s="21" t="str">
        <v>X</v>
      </c>
      <c r="F269" s="21" t="str">
        <v>X</v>
      </c>
      <c r="G269" s="3"/>
      <c r="H269" s="3"/>
      <c r="I269" s="3"/>
      <c r="J269" s="3"/>
      <c r="K269" s="3"/>
    </row>
    <row r="270" spans="1:11" ht="72" thickBot="1">
      <c r="A270" s="21" t="str">
        <v xml:space="preserve">CAP-CHE-003-ZV9-014 </v>
      </c>
      <c r="B270" s="21" t="str">
        <v>Zmapuje chemické (a jiné) provozy v místě svého bydliště, zjistí informace o jejich produkci a zhodnotí její vliv na kvalitu životního prostředí a vlastní život.</v>
      </c>
      <c r="C270" s="21" t="str">
        <v>Diskutuje, kde v místě jeho bydliště dochází ke znečišťování vody, vzduchu a půdy, navrhuje možnosti redukce znečištění.</v>
      </c>
      <c r="D270" s="21" t="str">
        <v>X</v>
      </c>
      <c r="E270" s="21" t="str">
        <v>X</v>
      </c>
      <c r="F270" s="21" t="str">
        <v>X</v>
      </c>
      <c r="G270" s="3"/>
      <c r="H270" s="3"/>
      <c r="I270" s="3"/>
      <c r="J270" s="3"/>
      <c r="K270" s="3"/>
    </row>
    <row r="271" spans="1:11" ht="15" thickBot="1">
      <c r="A271" s="21" t="str">
        <v>X</v>
      </c>
      <c r="B271" s="21" t="str">
        <v>X</v>
      </c>
      <c r="C271" s="21" t="str">
        <v>X</v>
      </c>
      <c r="D271" s="21" t="str">
        <v>X</v>
      </c>
      <c r="E271" s="21" t="str">
        <v>X</v>
      </c>
      <c r="F271" s="21" t="str">
        <v>X</v>
      </c>
      <c r="G271" s="3"/>
      <c r="H271" s="3"/>
      <c r="I271" s="3"/>
      <c r="J271" s="3"/>
      <c r="K271" s="3"/>
    </row>
    <row r="272" spans="1:11" ht="15" thickBot="1"/>
    <row r="273" spans="1:11" ht="18.75" thickBot="1">
      <c r="A273" s="23" t="s">
        <v>231</v>
      </c>
      <c r="B273" s="27"/>
      <c r="C273" s="27"/>
      <c r="D273" s="27"/>
      <c r="E273" s="27"/>
      <c r="F273" s="27"/>
      <c r="G273" s="27"/>
      <c r="H273" s="27"/>
      <c r="I273" s="27"/>
      <c r="J273" s="27"/>
      <c r="K273" s="27"/>
    </row>
    <row r="274" spans="1:11" ht="15.75" thickBot="1">
      <c r="A274" s="94" t="s">
        <v>104</v>
      </c>
      <c r="B274" s="95"/>
      <c r="C274" s="98" t="s">
        <v>105</v>
      </c>
      <c r="D274" s="98" t="s">
        <v>338</v>
      </c>
      <c r="E274" s="98" t="s">
        <v>339</v>
      </c>
      <c r="F274" s="98" t="s">
        <v>396</v>
      </c>
      <c r="G274" s="98" t="s">
        <v>351</v>
      </c>
      <c r="H274" s="98" t="s">
        <v>397</v>
      </c>
      <c r="I274" s="98" t="s">
        <v>353</v>
      </c>
      <c r="J274" s="102" t="s">
        <v>354</v>
      </c>
      <c r="K274" s="102" t="s">
        <v>355</v>
      </c>
    </row>
    <row r="275" spans="1:11" ht="15.75" thickBot="1">
      <c r="A275" s="8" t="s">
        <v>65</v>
      </c>
      <c r="B275" s="45" t="s">
        <v>106</v>
      </c>
      <c r="C275" s="99"/>
      <c r="D275" s="99"/>
      <c r="E275" s="99"/>
      <c r="F275" s="99"/>
      <c r="G275" s="99"/>
      <c r="H275" s="99"/>
      <c r="I275" s="99"/>
      <c r="J275" s="103"/>
      <c r="K275" s="103"/>
    </row>
    <row r="276" spans="1:11" ht="72" thickBot="1">
      <c r="A276" s="21" t="str" cm="1">
        <f t="array" ref="A276:E402">IF('Krok 6 - Linie'!A13:E139="","X",'Krok 6 - Linie'!A13:E139)</f>
        <v>CAP-CHE-003-ZV9-013</v>
      </c>
      <c r="B276" s="21" t="str">
        <v>S pomocí různých informačních zdrojů ilustruje rozmanitost chemie a reflektuje aktuální dění v tomto vědním oboru.</v>
      </c>
      <c r="C276" s="21" t="str">
        <v>Na základě pozorování demonstrace s dopomocí učitele definuje chemii jako přírodovědnou disciplínu, předmět jejího zkoumání včetně souvislostí s dalšími obory</v>
      </c>
      <c r="D276" s="21" t="str">
        <v>X</v>
      </c>
      <c r="E276" s="21" t="str">
        <v>X</v>
      </c>
      <c r="F276" s="21" t="str" cm="1">
        <f t="array" ref="F276:F402">IF('Krok 6 - Linie'!H13:H139="","X",'Krok 6 - Linie'!H13:H139)</f>
        <v>X</v>
      </c>
      <c r="G276" s="3"/>
      <c r="H276" s="3"/>
      <c r="I276" s="3"/>
      <c r="J276" s="3"/>
      <c r="K276" s="3"/>
    </row>
    <row r="277" spans="1:11" ht="43.5" thickBot="1">
      <c r="A277" s="21" t="str">
        <v>CAP-CHE-001-ZV9-005</v>
      </c>
      <c r="B277" s="21" t="str">
        <v>Zhodnotí rizika práce s běžně dostupnými chemickými látkami a pracuje s nimi bezpečně.</v>
      </c>
      <c r="C277" s="21" t="str">
        <v xml:space="preserve">Demonstruje základní pravidla bezpečného chování při provádění pokusů </v>
      </c>
      <c r="D277" s="21" t="str">
        <v>X</v>
      </c>
      <c r="E277" s="21" t="str">
        <v>X</v>
      </c>
      <c r="F277" s="21" t="str">
        <v>X</v>
      </c>
      <c r="G277" s="3"/>
      <c r="H277" s="3"/>
      <c r="I277" s="3"/>
      <c r="J277" s="3"/>
      <c r="K277" s="3"/>
    </row>
    <row r="278" spans="1:11" ht="57.75" thickBot="1">
      <c r="A278" s="21" t="str">
        <v>CAP-CHE-003-ZV9-011</v>
      </c>
      <c r="B278" s="21" t="str">
        <v>Navrhne a provede pozorování, demonstrace a pokusy včetně záznamu, zpracování a prezentace jejich výsledků.</v>
      </c>
      <c r="C278" s="21" t="str">
        <v>Ve vybraných potravinách s využitím roztoku jódu dokáže přítomnost škrobu</v>
      </c>
      <c r="D278" s="21" t="str">
        <v>X</v>
      </c>
      <c r="E278" s="21" t="str">
        <v>X</v>
      </c>
      <c r="F278" s="21" t="str">
        <v>X</v>
      </c>
      <c r="G278" s="3"/>
      <c r="H278" s="3"/>
      <c r="I278" s="3"/>
      <c r="J278" s="3"/>
      <c r="K278" s="3"/>
    </row>
    <row r="279" spans="1:11" ht="43.5" thickBot="1">
      <c r="A279" s="21" t="str">
        <v xml:space="preserve">CAP-CHE-001-ZV9-002
</v>
      </c>
      <c r="B279" s="21" t="str">
        <v>Vytvoří model, kterým popíše chemické přeměny látek v lidském těle při trávení živin.</v>
      </c>
      <c r="C279" s="21" t="str">
        <v>Rozlišuje pojmy: prvek, sloučenina a směs ve správných kontextech.</v>
      </c>
      <c r="D279" s="21" t="str">
        <v>X</v>
      </c>
      <c r="E279" s="21" t="str">
        <v>X</v>
      </c>
      <c r="F279" s="21" t="str">
        <v>X</v>
      </c>
      <c r="G279" s="3"/>
      <c r="H279" s="3"/>
      <c r="I279" s="3"/>
      <c r="J279" s="3"/>
      <c r="K279" s="3"/>
    </row>
    <row r="280" spans="1:11" ht="72" thickBot="1">
      <c r="A280" s="21" t="str">
        <v xml:space="preserve">CAP-CHE-001-ZV9-001 </v>
      </c>
      <c r="B280" s="21" t="str">
        <v>Posoudí kvalitu a složení potravin z hlediska vyváženého obsahu základních živin a aditiv.</v>
      </c>
      <c r="C280" s="21" t="str">
        <v>Určí skupiny látek obsažených v běžných potravinách a uvede konkrétní příklady přirozeně se vyskytujících a uměle dodaných složek.</v>
      </c>
      <c r="D280" s="21" t="str">
        <v>X</v>
      </c>
      <c r="E280" s="21" t="str">
        <v>X</v>
      </c>
      <c r="F280" s="21" t="str">
        <v>X</v>
      </c>
      <c r="G280" s="3"/>
      <c r="H280" s="3"/>
      <c r="I280" s="3"/>
      <c r="J280" s="3"/>
      <c r="K280" s="3"/>
    </row>
    <row r="281" spans="1:11" ht="72" thickBot="1">
      <c r="A281" s="21" t="str">
        <v xml:space="preserve">CAP-CHE-001-ZV9-001 </v>
      </c>
      <c r="B281" s="21" t="str">
        <v>Posoudí kvalitu a složení potravin z hlediska vyváženého obsahu základních živin a aditiv.</v>
      </c>
      <c r="C281" s="21" t="str">
        <v>Vysvětlí význam jednotlivých složek potravy (bílkoviny, sacharidy, tuky, vitaminy, minerály) pro zdraví člověka a popíše rizika jejich nadbytku nebo nedostatku.</v>
      </c>
      <c r="D281" s="21" t="str">
        <v>X</v>
      </c>
      <c r="E281" s="21" t="str">
        <v>X</v>
      </c>
      <c r="F281" s="21" t="str">
        <v>X</v>
      </c>
      <c r="G281" s="3"/>
      <c r="H281" s="3"/>
      <c r="I281" s="3"/>
      <c r="J281" s="3"/>
      <c r="K281" s="3"/>
    </row>
    <row r="282" spans="1:11" ht="57.75" thickBot="1">
      <c r="A282" s="21" t="str">
        <v xml:space="preserve">CAP-CHE-001-ZV9-001 </v>
      </c>
      <c r="B282" s="21" t="str">
        <v>Posoudí kvalitu a složení potravin z hlediska vyváženého obsahu základních živin a aditiv.</v>
      </c>
      <c r="C282" s="21" t="str">
        <v>Porovná základní a alternativní zdroje bílkovin, sacharidů a tuků a zhodnotí jejich přínos pro organismus v kontextu udržitelnosti.</v>
      </c>
      <c r="D282" s="21" t="str">
        <v>X</v>
      </c>
      <c r="E282" s="21" t="str">
        <v>X</v>
      </c>
      <c r="F282" s="21" t="str">
        <v>X</v>
      </c>
      <c r="G282" s="3"/>
      <c r="H282" s="3"/>
      <c r="I282" s="3"/>
      <c r="J282" s="3"/>
      <c r="K282" s="3"/>
    </row>
    <row r="283" spans="1:11" ht="15" thickBot="1">
      <c r="A283" s="21" t="str">
        <v>X</v>
      </c>
      <c r="B283" s="21" t="str">
        <v>X</v>
      </c>
      <c r="C283" s="21" t="str">
        <v>X</v>
      </c>
      <c r="D283" s="21" t="str">
        <v>X</v>
      </c>
      <c r="E283" s="21" t="str">
        <v>X</v>
      </c>
      <c r="F283" s="21" t="str">
        <v>X</v>
      </c>
      <c r="G283" s="3"/>
      <c r="H283" s="3"/>
      <c r="I283" s="3"/>
      <c r="J283" s="3"/>
      <c r="K283" s="3"/>
    </row>
    <row r="284" spans="1:11" ht="57.75" thickBot="1">
      <c r="A284" s="21" t="str">
        <v xml:space="preserve">CAP-CHE-001-ZV9-001 </v>
      </c>
      <c r="B284" s="21" t="str">
        <v>Posoudí kvalitu a složení potravin z hlediska vyváženého obsahu základních živin a aditiv.</v>
      </c>
      <c r="C284" s="21" t="str">
        <v>Orientuje se v údajích na etiketách běžných potravin a vyhodnotí jejich energetickou hodnotu, obsah živin a aditiv.</v>
      </c>
      <c r="D284" s="21" t="str">
        <v>X</v>
      </c>
      <c r="E284" s="21" t="str">
        <v>X</v>
      </c>
      <c r="F284" s="21" t="str">
        <v>X</v>
      </c>
      <c r="G284" s="3"/>
      <c r="H284" s="3"/>
      <c r="I284" s="3"/>
      <c r="J284" s="3"/>
      <c r="K284" s="3"/>
    </row>
    <row r="285" spans="1:11" ht="72" thickBot="1">
      <c r="A285" s="21" t="str">
        <v xml:space="preserve">CAP-CHE-001-ZV9-001 </v>
      </c>
      <c r="B285" s="21" t="str">
        <v>Posoudí kvalitu a složení potravin z hlediska vyváženého obsahu základních živin a aditiv.</v>
      </c>
      <c r="C285" s="21" t="str">
        <v>Na základě údajů o složení potravin s využitím hmotnostního zlomku porovná hmotnost vybraných látek (cukru, soli, kakaa apod.) ve srovnatelných produktech</v>
      </c>
      <c r="D285" s="21" t="str">
        <v>X</v>
      </c>
      <c r="E285" s="21" t="str">
        <v>X</v>
      </c>
      <c r="F285" s="21" t="str">
        <v>X</v>
      </c>
      <c r="G285" s="3"/>
      <c r="H285" s="3"/>
      <c r="I285" s="3"/>
      <c r="J285" s="3"/>
      <c r="K285" s="3"/>
    </row>
    <row r="286" spans="1:11" ht="57.75" thickBot="1">
      <c r="A286" s="21" t="str">
        <v xml:space="preserve">CAP-CHE-001-ZV9-001 </v>
      </c>
      <c r="B286" s="21" t="str">
        <v>Posoudí kvalitu a složení potravin z hlediska vyváženého obsahu základních živin a aditiv.</v>
      </c>
      <c r="C286" s="21" t="str">
        <v>Vyhledá význam a vliv používání aditiv (barviva, konzervanty) v potravinářství na kvalitu potravin a zdraví člověka.</v>
      </c>
      <c r="D286" s="21" t="str">
        <v>X</v>
      </c>
      <c r="E286" s="21" t="str">
        <v>X</v>
      </c>
      <c r="F286" s="21" t="str">
        <v>X</v>
      </c>
      <c r="G286" s="3"/>
      <c r="H286" s="3"/>
      <c r="I286" s="3"/>
      <c r="J286" s="3"/>
      <c r="K286" s="3"/>
    </row>
    <row r="287" spans="1:11" ht="43.5" thickBot="1">
      <c r="A287" s="21" t="str">
        <v xml:space="preserve">CAP-CHE-001-ZV9-001 </v>
      </c>
      <c r="B287" s="21" t="str">
        <v>Posoudí kvalitu a složení potravin z hlediska vyváženého obsahu základních živin a aditiv.</v>
      </c>
      <c r="C287" s="21" t="str">
        <v>Vysvětlí význam jednotného označování aditiv kódy E v kontextu sloganů "bez éček" či "bez chemie"</v>
      </c>
      <c r="D287" s="21" t="str">
        <v>X</v>
      </c>
      <c r="E287" s="21" t="str">
        <v>X</v>
      </c>
      <c r="F287" s="21" t="str">
        <v>X</v>
      </c>
      <c r="G287" s="3"/>
      <c r="H287" s="3"/>
      <c r="I287" s="3"/>
      <c r="J287" s="3"/>
      <c r="K287" s="3"/>
    </row>
    <row r="288" spans="1:11" ht="57.75" thickBot="1">
      <c r="A288" s="21" t="str">
        <v xml:space="preserve">CAP-CHE-001-ZV9-003 </v>
      </c>
      <c r="B288" s="21" t="str">
        <v>Na vybraných příkladech ilustruje základní vlastnosti tuků, sacharidů a bílkovin a jejich funkci v organismech.</v>
      </c>
      <c r="C288" s="21" t="str">
        <v>Pokusem ověří vlastnosti sacharidů (rozpustnost ve vodě, vliv teploty na změnu struktury apod.)</v>
      </c>
      <c r="D288" s="21" t="str">
        <v>X</v>
      </c>
      <c r="E288" s="21" t="str">
        <v>X</v>
      </c>
      <c r="F288" s="21" t="str">
        <v>X</v>
      </c>
      <c r="G288" s="3"/>
      <c r="H288" s="3"/>
      <c r="I288" s="3"/>
      <c r="J288" s="3"/>
      <c r="K288" s="3"/>
    </row>
    <row r="289" spans="1:11" ht="72" thickBot="1">
      <c r="A289" s="21" t="str">
        <v>CAP-CHE-001-ZV9-007</v>
      </c>
      <c r="B289" s="21" t="str">
        <v>Zmapuje chemické (a jiné) provozy v místě svého bydliště, zjistí informace o jejich produkci a zhodnotí její vliv na kvalitu životního prostředí a vlastní život.</v>
      </c>
      <c r="C289" s="21" t="str">
        <v>Rozlišuje pojmy atom a molekula; správně a aktivně je používá v ústní i psané komunikaci</v>
      </c>
      <c r="D289" s="21" t="str">
        <v>X</v>
      </c>
      <c r="E289" s="21" t="str">
        <v>X</v>
      </c>
      <c r="F289" s="21" t="str">
        <v>X</v>
      </c>
      <c r="G289" s="3"/>
      <c r="H289" s="3"/>
      <c r="I289" s="3"/>
      <c r="J289" s="3"/>
      <c r="K289" s="3"/>
    </row>
    <row r="290" spans="1:11" ht="57.75" thickBot="1">
      <c r="A290" s="21" t="str">
        <v xml:space="preserve">CAP-CHE-001-ZV9-003 </v>
      </c>
      <c r="B290" s="21" t="str">
        <v>Na vybraných příkladech ilustruje základní vlastnosti tuků, sacharidů a bílkovin a jejich funkci v organismech.</v>
      </c>
      <c r="C290" s="21" t="str">
        <v>Rozliší jednodušší a složitější sacharidy a uvede jejich významné zástupce spolu s významem z hlediska příjmu v potravě</v>
      </c>
      <c r="D290" s="21" t="str">
        <v>X</v>
      </c>
      <c r="E290" s="21" t="str">
        <v>X</v>
      </c>
      <c r="F290" s="21" t="str">
        <v>X</v>
      </c>
      <c r="G290" s="3"/>
      <c r="H290" s="3"/>
      <c r="I290" s="3"/>
      <c r="J290" s="3"/>
      <c r="K290" s="3"/>
    </row>
    <row r="291" spans="1:11" ht="57.75" thickBot="1">
      <c r="A291" s="21" t="str">
        <v xml:space="preserve">CAP-CHE-001-ZV9-003 </v>
      </c>
      <c r="B291" s="21" t="str">
        <v>Na vybraných příkladech ilustruje základní vlastnosti tuků, sacharidů a bílkovin a jejich funkci v organismech.</v>
      </c>
      <c r="C291" s="21" t="str">
        <v>Ve správných kontextech používá pojmy sacharid, cukr, škrob, celulóza, monosacharid, disacharid a polysacharid</v>
      </c>
      <c r="D291" s="21" t="str">
        <v>X</v>
      </c>
      <c r="E291" s="21" t="str">
        <v>X</v>
      </c>
      <c r="F291" s="21" t="str">
        <v>X</v>
      </c>
      <c r="G291" s="3"/>
      <c r="H291" s="3"/>
      <c r="I291" s="3"/>
      <c r="J291" s="3"/>
      <c r="K291" s="3"/>
    </row>
    <row r="292" spans="1:11" ht="57.75" thickBot="1">
      <c r="A292" s="21" t="str">
        <v xml:space="preserve">CAP-CHE-001-ZV9-003 </v>
      </c>
      <c r="B292" s="21" t="str">
        <v>Na vybraných příkladech ilustruje základní vlastnosti tuků, sacharidů a bílkovin a jejich funkci v organismech.</v>
      </c>
      <c r="C292" s="21" t="str">
        <v>Pokusem ověří vlastnosti tuků (rozpustnost ve vodě, vliv teploty na změnu struktury; rozlišení látek na základě hustoty apod.)</v>
      </c>
      <c r="D292" s="21" t="str">
        <v>X</v>
      </c>
      <c r="E292" s="21" t="str">
        <v>X</v>
      </c>
      <c r="F292" s="21" t="str">
        <v>X</v>
      </c>
      <c r="G292" s="3"/>
      <c r="H292" s="3"/>
      <c r="I292" s="3"/>
      <c r="J292" s="3"/>
      <c r="K292" s="3"/>
    </row>
    <row r="293" spans="1:11" ht="57.75" thickBot="1">
      <c r="A293" s="21" t="str">
        <v xml:space="preserve">CAP-CHE-001-ZV9-003 </v>
      </c>
      <c r="B293" s="21" t="str">
        <v>Na vybraných příkladech ilustruje základní vlastnosti tuků, sacharidů a bílkovin a jejich funkci v organismech.</v>
      </c>
      <c r="C293" s="21" t="str">
        <v>Rozliší druhy tuků podle jejich původu a skupenství a uvede jejich vliv na zdraví člověka</v>
      </c>
      <c r="D293" s="21" t="str">
        <v>X</v>
      </c>
      <c r="E293" s="21" t="str">
        <v>X</v>
      </c>
      <c r="F293" s="21" t="str">
        <v>X</v>
      </c>
      <c r="G293" s="3"/>
      <c r="H293" s="3"/>
      <c r="I293" s="3"/>
      <c r="J293" s="3"/>
      <c r="K293" s="3"/>
    </row>
    <row r="294" spans="1:11" ht="57.75" thickBot="1">
      <c r="A294" s="21" t="str">
        <v xml:space="preserve">CAP-CHE-001-ZV9-003 </v>
      </c>
      <c r="B294" s="21" t="str">
        <v>Na vybraných příkladech ilustruje základní vlastnosti tuků, sacharidů a bílkovin a jejich funkci v organismech.</v>
      </c>
      <c r="C294" s="21" t="str">
        <v>Ve správných kontextech používá pojmy tuk, olej, vyšší mastná kyselina</v>
      </c>
      <c r="D294" s="21" t="str">
        <v>X</v>
      </c>
      <c r="E294" s="21" t="str">
        <v>X</v>
      </c>
      <c r="F294" s="21" t="str">
        <v>X</v>
      </c>
      <c r="G294" s="3"/>
      <c r="H294" s="3"/>
      <c r="I294" s="3"/>
      <c r="J294" s="3"/>
      <c r="K294" s="3"/>
    </row>
    <row r="295" spans="1:11" ht="57.75" thickBot="1">
      <c r="A295" s="21" t="str">
        <v xml:space="preserve">CAP-CHE-001-ZV9-003 </v>
      </c>
      <c r="B295" s="21" t="str">
        <v>Na vybraných příkladech ilustruje základní vlastnosti tuků, sacharidů a bílkovin a jejich funkci v organismech.</v>
      </c>
      <c r="C295" s="21" t="str">
        <v>Pokusem ověří vlastnosti bílkovin (vliv teploty na změnu struktury, denaturace bílkovin apod.)</v>
      </c>
      <c r="D295" s="21" t="str">
        <v>X</v>
      </c>
      <c r="E295" s="21" t="str">
        <v>X</v>
      </c>
      <c r="F295" s="21" t="str">
        <v>X</v>
      </c>
      <c r="G295" s="3"/>
      <c r="H295" s="3"/>
      <c r="I295" s="3"/>
      <c r="J295" s="3"/>
      <c r="K295" s="3"/>
    </row>
    <row r="296" spans="1:11" ht="57.75" thickBot="1">
      <c r="A296" s="21" t="str">
        <v xml:space="preserve">CAP-CHE-001-ZV9-003 </v>
      </c>
      <c r="B296" s="21" t="str">
        <v>Na vybraných příkladech ilustruje základní vlastnosti tuků, sacharidů a bílkovin a jejich funkci v organismech.</v>
      </c>
      <c r="C296" s="21" t="str">
        <v>Ve správných kontextech používá pojmy bílkovina, protein a aminokyselina</v>
      </c>
      <c r="D296" s="21" t="str">
        <v>X</v>
      </c>
      <c r="E296" s="21" t="str">
        <v>X</v>
      </c>
      <c r="F296" s="21" t="str">
        <v>X</v>
      </c>
      <c r="G296" s="3"/>
      <c r="H296" s="3"/>
      <c r="I296" s="3"/>
      <c r="J296" s="3"/>
      <c r="K296" s="3"/>
    </row>
    <row r="297" spans="1:11" ht="57.75" thickBot="1">
      <c r="A297" s="21" t="str">
        <v xml:space="preserve">CAP-CHE-001-ZV9-002 </v>
      </c>
      <c r="B297" s="21" t="str">
        <v xml:space="preserve">Vytvoří model, kterým popíše chemické přeměny látek v lidském těle při trávení živin.
</v>
      </c>
      <c r="C297" s="21" t="str">
        <v>S využitím modelu lidského těla popíše trávení základních živin (sacharidy, tuky, bílkoviny)</v>
      </c>
      <c r="D297" s="21" t="str">
        <v>X</v>
      </c>
      <c r="E297" s="21" t="str">
        <v>X</v>
      </c>
      <c r="F297" s="21" t="str">
        <v>X</v>
      </c>
      <c r="G297" s="3"/>
      <c r="H297" s="3"/>
      <c r="I297" s="3"/>
      <c r="J297" s="3"/>
      <c r="K297" s="3"/>
    </row>
    <row r="298" spans="1:11" ht="57.75" thickBot="1">
      <c r="A298" s="21" t="str">
        <v xml:space="preserve">CAP-CHE-001-ZV9-002 </v>
      </c>
      <c r="B298" s="21" t="str">
        <v xml:space="preserve">Vytvoří model, kterým popíše chemické přeměny látek v lidském těle při trávení živin.
</v>
      </c>
      <c r="C298" s="21" t="str">
        <v>Vysvětlí pojmy enzym a hormon a na příkladech typických vysvětlí jejich funkci v lidském těle.</v>
      </c>
      <c r="D298" s="21" t="str">
        <v>X</v>
      </c>
      <c r="E298" s="21" t="str">
        <v>X</v>
      </c>
      <c r="F298" s="21" t="str">
        <v>X</v>
      </c>
      <c r="G298" s="3"/>
      <c r="H298" s="3"/>
      <c r="I298" s="3"/>
      <c r="J298" s="3"/>
      <c r="K298" s="3"/>
    </row>
    <row r="299" spans="1:11" ht="57.75" thickBot="1">
      <c r="A299" s="21" t="str">
        <v xml:space="preserve">CAP-CHE-001-ZV9-003 </v>
      </c>
      <c r="B299" s="21" t="str">
        <v>Na vybraných příkladech ilustruje základní vlastnosti tuků, sacharidů a bílkovin a jejich funkci v organismech.</v>
      </c>
      <c r="C299" s="21" t="str">
        <v>Na modelu lidského těla uvede typická místa výskytu sacharidů, tuků a bílkovin ve vztahu k jejich funkci, vlastnostem a jejich trávení</v>
      </c>
      <c r="D299" s="21" t="str">
        <v>X</v>
      </c>
      <c r="E299" s="21" t="str">
        <v>X</v>
      </c>
      <c r="F299" s="21" t="str">
        <v>X</v>
      </c>
      <c r="G299" s="3"/>
      <c r="H299" s="3"/>
      <c r="I299" s="3"/>
      <c r="J299" s="3"/>
      <c r="K299" s="3"/>
    </row>
    <row r="300" spans="1:11" ht="57.75" thickBot="1">
      <c r="A300" s="21" t="str">
        <v>CAP-CHE-001-ZV9-002</v>
      </c>
      <c r="B300" s="21" t="str">
        <v xml:space="preserve">Vytvoří model, kterým popíše chemické přeměny látek v lidském těle při trávení živin.
</v>
      </c>
      <c r="C300" s="21" t="str">
        <v>Porovná jednotlivé složky potravy z energetického hlediska, vysvětlí rychlost jejich odbourávání a množství uvolněné energie.</v>
      </c>
      <c r="D300" s="21" t="str">
        <v>X</v>
      </c>
      <c r="E300" s="21" t="str">
        <v>X</v>
      </c>
      <c r="F300" s="21" t="str">
        <v>X</v>
      </c>
      <c r="G300" s="3"/>
      <c r="H300" s="3"/>
      <c r="I300" s="3"/>
      <c r="J300" s="3"/>
      <c r="K300" s="3"/>
    </row>
    <row r="301" spans="1:11" ht="57.75" thickBot="1">
      <c r="A301" s="21" t="str">
        <v xml:space="preserve">CAP-CHE-001-ZV9-003 </v>
      </c>
      <c r="B301" s="21" t="str">
        <v>Na vybraných příkladech ilustruje základní vlastnosti tuků, sacharidů a bílkovin a jejich funkci v organismech.</v>
      </c>
      <c r="C301" s="21" t="str">
        <v>Porovná funkce různých typů sacharidů, tuků a bílkovin v organizmech</v>
      </c>
      <c r="D301" s="21" t="str">
        <v>X</v>
      </c>
      <c r="E301" s="21" t="str">
        <v>X</v>
      </c>
      <c r="F301" s="21" t="str">
        <v>X</v>
      </c>
      <c r="G301" s="3"/>
      <c r="H301" s="3"/>
      <c r="I301" s="3"/>
      <c r="J301" s="3"/>
      <c r="K301" s="3"/>
    </row>
    <row r="302" spans="1:11" ht="57.75" thickBot="1">
      <c r="A302" s="21" t="str">
        <v xml:space="preserve">CAP-CHE-001-ZV9-002 </v>
      </c>
      <c r="B302" s="21" t="str">
        <v xml:space="preserve">Vytvoří model, kterým popíše chemické přeměny látek v lidském těle při trávení živin.
</v>
      </c>
      <c r="C302" s="21" t="str">
        <v>Popíše účinky a rizika zneužívání alkaloidů, omamných a psychoaktivních látek, včetně jejich vlivu na lidské tělo.</v>
      </c>
      <c r="D302" s="21" t="str">
        <v>X</v>
      </c>
      <c r="E302" s="21" t="str">
        <v>X</v>
      </c>
      <c r="F302" s="21" t="str">
        <v>X</v>
      </c>
      <c r="G302" s="3"/>
      <c r="H302" s="3"/>
      <c r="I302" s="3"/>
      <c r="J302" s="3"/>
      <c r="K302" s="3"/>
    </row>
    <row r="303" spans="1:11" ht="43.5" thickBot="1">
      <c r="A303" s="21" t="str">
        <v>CAP-CHE-001-ZV9-005</v>
      </c>
      <c r="B303" s="21" t="str">
        <v>Zhodnotí rizika práce s běžně dostupnými chemickými látkami a pracuje s nimi bezpečně.</v>
      </c>
      <c r="C303" s="21" t="str">
        <v xml:space="preserve">Demonstruje základní pravidla bezpečného chování při provádění pokusů </v>
      </c>
      <c r="D303" s="21" t="str">
        <v>X</v>
      </c>
      <c r="E303" s="21" t="str">
        <v>X</v>
      </c>
      <c r="F303" s="21" t="str">
        <v>X</v>
      </c>
      <c r="G303" s="3"/>
      <c r="H303" s="3"/>
      <c r="I303" s="3"/>
      <c r="J303" s="3"/>
      <c r="K303" s="3"/>
    </row>
    <row r="304" spans="1:11" ht="57.75" thickBot="1">
      <c r="A304" s="21" t="str">
        <v xml:space="preserve">CAP-CHE-001-ZV9-004 </v>
      </c>
      <c r="B304" s="21" t="str">
        <v>Na příkladech chemického složení a vlastností látek běžně užívaných v domácnosti zdůvodní možnosti a limity jejich využití.</v>
      </c>
      <c r="C304" s="21" t="str">
        <v>Experimentálně zjistí a porovná pH běžně dostupných roztoků látek</v>
      </c>
      <c r="D304" s="21" t="str">
        <v>X</v>
      </c>
      <c r="E304" s="21" t="str">
        <v>X</v>
      </c>
      <c r="F304" s="21" t="str">
        <v>X</v>
      </c>
      <c r="G304" s="3"/>
      <c r="H304" s="3"/>
      <c r="I304" s="3"/>
      <c r="J304" s="3"/>
      <c r="K304" s="3"/>
    </row>
    <row r="305" spans="1:11" ht="57.75" thickBot="1">
      <c r="A305" s="21" t="str">
        <v xml:space="preserve">CAP-CHE-001-ZV9-004 </v>
      </c>
      <c r="B305" s="21" t="str">
        <v>Na příkladech chemického složení a vlastností látek běžně užívaných v domácnosti zdůvodní možnosti a limity jejich využití.</v>
      </c>
      <c r="C305" s="21" t="str">
        <v>Uvede příklady běžných kyselin a zásad a jejich využití v domácnosti</v>
      </c>
      <c r="D305" s="21" t="str">
        <v>X</v>
      </c>
      <c r="E305" s="21" t="str">
        <v>X</v>
      </c>
      <c r="F305" s="21" t="str">
        <v>X</v>
      </c>
      <c r="G305" s="3"/>
      <c r="H305" s="3"/>
      <c r="I305" s="3"/>
      <c r="J305" s="3"/>
      <c r="K305" s="3"/>
    </row>
    <row r="306" spans="1:11" ht="57.75" thickBot="1">
      <c r="A306" s="21" t="str">
        <v xml:space="preserve">CAP-CHE-001-ZV9-004 </v>
      </c>
      <c r="B306" s="21" t="str">
        <v>Na příkladech chemického složení a vlastností látek běžně užívaných v domácnosti zdůvodní možnosti a limity jejich využití.</v>
      </c>
      <c r="C306" s="21" t="str">
        <v>Vysvětlí rozdíl mezi kyselinou a zásadou z hlediska pH</v>
      </c>
      <c r="D306" s="21" t="str">
        <v>X</v>
      </c>
      <c r="E306" s="21" t="str">
        <v>X</v>
      </c>
      <c r="F306" s="21" t="str">
        <v>X</v>
      </c>
      <c r="G306" s="3"/>
      <c r="H306" s="3"/>
      <c r="I306" s="3"/>
      <c r="J306" s="3"/>
      <c r="K306" s="3"/>
    </row>
    <row r="307" spans="1:11" ht="57.75" thickBot="1">
      <c r="A307" s="21" t="str">
        <v>CAP-CHE-003-ZV9-013</v>
      </c>
      <c r="B307" s="21" t="str">
        <v>S pomocí různých informačních zdrojů ilustruje rozmanitost chemie a reflektuje aktuální dění v tomto vědním oboru.</v>
      </c>
      <c r="C307" s="21" t="str">
        <v>S využitím acidobazických indikátorů demonstruje změnu pH vyvolanou přidáním kyseliny/zásady</v>
      </c>
      <c r="D307" s="21" t="str">
        <v>X</v>
      </c>
      <c r="E307" s="21" t="str">
        <v>X</v>
      </c>
      <c r="F307" s="21" t="str">
        <v>X</v>
      </c>
      <c r="G307" s="3"/>
      <c r="H307" s="3"/>
      <c r="I307" s="3"/>
      <c r="J307" s="3"/>
      <c r="K307" s="3"/>
    </row>
    <row r="308" spans="1:11" ht="57.75" thickBot="1">
      <c r="A308" s="21" t="str">
        <v xml:space="preserve">CAP-CHE-001-ZV9-004 </v>
      </c>
      <c r="B308" s="21" t="str">
        <v>Na příkladech chemického složení a vlastností látek běžně užívaných v domácnosti zdůvodní možnosti a limity jejich využití.</v>
      </c>
      <c r="C308" s="21" t="str">
        <v>Popíše vztah mezi hodnotou pH a možnostmi použití látek</v>
      </c>
      <c r="D308" s="21" t="str">
        <v>X</v>
      </c>
      <c r="E308" s="21" t="str">
        <v>X</v>
      </c>
      <c r="F308" s="21" t="str">
        <v>X</v>
      </c>
      <c r="G308" s="3"/>
      <c r="H308" s="3"/>
      <c r="I308" s="3"/>
      <c r="J308" s="3"/>
      <c r="K308" s="3"/>
    </row>
    <row r="309" spans="1:11" ht="57.75" thickBot="1">
      <c r="A309" s="21" t="str">
        <v xml:space="preserve">CAP-CHE-001-ZV9-004 </v>
      </c>
      <c r="B309" s="21" t="str">
        <v>Na příkladech chemického složení a vlastností látek běžně užívaných v domácnosti zdůvodní možnosti a limity jejich využití.</v>
      </c>
      <c r="C309" s="21" t="str">
        <v>Vysvětlí souvislosti mezi kvalitou vody a jejím pH</v>
      </c>
      <c r="D309" s="21" t="str">
        <v>X</v>
      </c>
      <c r="E309" s="21" t="str">
        <v>X</v>
      </c>
      <c r="F309" s="21" t="str">
        <v>X</v>
      </c>
      <c r="G309" s="3"/>
      <c r="H309" s="3"/>
      <c r="I309" s="3"/>
      <c r="J309" s="3"/>
      <c r="K309" s="3"/>
    </row>
    <row r="310" spans="1:11" ht="57.75" thickBot="1">
      <c r="A310" s="21" t="str">
        <v xml:space="preserve">CAP-CHE-001-ZV9-004 </v>
      </c>
      <c r="B310" s="21" t="str">
        <v>Na příkladech chemického složení a vlastností látek běžně užívaných v domácnosti zdůvodní možnosti a limity jejich využití.</v>
      </c>
      <c r="C310" s="21" t="str">
        <v>Navrhne řešení modelových situací zhoršené kvality vody v bazénu</v>
      </c>
      <c r="D310" s="21" t="str">
        <v>X</v>
      </c>
      <c r="E310" s="21" t="str">
        <v>X</v>
      </c>
      <c r="F310" s="21" t="str">
        <v>X</v>
      </c>
      <c r="G310" s="3"/>
      <c r="H310" s="3"/>
      <c r="I310" s="3"/>
      <c r="J310" s="3"/>
      <c r="K310" s="3"/>
    </row>
    <row r="311" spans="1:11" ht="57.75" thickBot="1">
      <c r="A311" s="21" t="str">
        <v xml:space="preserve">CAP-CHE-001-ZV9-004 </v>
      </c>
      <c r="B311" s="21" t="str">
        <v>Na příkladech chemického složení a vlastností látek běžně užívaných v domácnosti zdůvodní možnosti a limity jejich využití.</v>
      </c>
      <c r="C311" s="21" t="str">
        <v>Navrhne a provede pokus ověřující vliv složení zálivky na růst rostliny</v>
      </c>
      <c r="D311" s="21" t="str">
        <v>X</v>
      </c>
      <c r="E311" s="21" t="str">
        <v>X</v>
      </c>
      <c r="F311" s="21" t="str">
        <v>X</v>
      </c>
      <c r="G311" s="3"/>
      <c r="H311" s="3"/>
      <c r="I311" s="3"/>
      <c r="J311" s="3"/>
      <c r="K311" s="3"/>
    </row>
    <row r="312" spans="1:11" ht="57.75" thickBot="1">
      <c r="A312" s="21" t="str">
        <v xml:space="preserve">CAP-CHE-001-ZV9-004 </v>
      </c>
      <c r="B312" s="21" t="str">
        <v>Na příkladech chemického složení a vlastností látek běžně užívaných v domácnosti zdůvodní možnosti a limity jejich využití.</v>
      </c>
      <c r="C312" s="21" t="str">
        <v>Popíše složení základních hnojiv a jejich význam pro růst rostliny</v>
      </c>
      <c r="D312" s="21" t="str">
        <v>X</v>
      </c>
      <c r="E312" s="21" t="str">
        <v>X</v>
      </c>
      <c r="F312" s="21" t="str">
        <v>X</v>
      </c>
      <c r="G312" s="3"/>
      <c r="H312" s="3"/>
      <c r="I312" s="3"/>
      <c r="J312" s="3"/>
      <c r="K312" s="3"/>
    </row>
    <row r="313" spans="1:11" ht="72" thickBot="1">
      <c r="A313" s="21" t="str">
        <v xml:space="preserve">CAP-CHE-001-ZV9-004 </v>
      </c>
      <c r="B313" s="21" t="str">
        <v>Na příkladech chemického složení a vlastností látek běžně užívaných v domácnosti zdůvodní možnosti a limity jejich využití.</v>
      </c>
      <c r="C313" s="21" t="str">
        <v>Na základě údajů o složení hnojiva s využitím hmotnostního zlomku s využitím grafiky porovná zastoupení dusíku, fosforu a draslíku v různých hnojivech</v>
      </c>
      <c r="D313" s="21" t="str">
        <v>X</v>
      </c>
      <c r="E313" s="21" t="str">
        <v>X</v>
      </c>
      <c r="F313" s="21" t="str">
        <v>X</v>
      </c>
      <c r="G313" s="3"/>
      <c r="H313" s="3"/>
      <c r="I313" s="3"/>
      <c r="J313" s="3"/>
      <c r="K313" s="3"/>
    </row>
    <row r="314" spans="1:11" ht="57.75" thickBot="1">
      <c r="A314" s="21" t="str">
        <v xml:space="preserve">CAP-CHE-001-ZV9-004 </v>
      </c>
      <c r="B314" s="21" t="str">
        <v>Na příkladech chemického složení a vlastností látek běžně užívaných v domácnosti zdůvodní možnosti a limity jejich využití.</v>
      </c>
      <c r="C314" s="21" t="str">
        <v>Vyhledá negativní účinky hnojiv a pesticidů na životní prostředí a zdraví člověka</v>
      </c>
      <c r="D314" s="21" t="str">
        <v>X</v>
      </c>
      <c r="E314" s="21" t="str">
        <v>X</v>
      </c>
      <c r="F314" s="21" t="str">
        <v>X</v>
      </c>
      <c r="G314" s="3"/>
      <c r="H314" s="3"/>
      <c r="I314" s="3"/>
      <c r="J314" s="3"/>
      <c r="K314" s="3"/>
    </row>
    <row r="315" spans="1:11" ht="72" thickBot="1">
      <c r="A315" s="21" t="str">
        <v xml:space="preserve">CAP-CHE-001-ZV9-004 </v>
      </c>
      <c r="B315" s="21" t="str">
        <v>Na příkladech chemického složení a vlastností látek běžně užívaných v domácnosti zdůvodní možnosti a limity jejich využití.</v>
      </c>
      <c r="C315" s="21" t="str">
        <v>Rozezná látky používané k dezinfekci a odstraňování nežádoucích organismů (bakterie, hmyz, hlodavci, plevele, písně, řasy apod.)</v>
      </c>
      <c r="D315" s="21" t="str">
        <v>X</v>
      </c>
      <c r="E315" s="21" t="str">
        <v>X</v>
      </c>
      <c r="F315" s="21" t="str">
        <v>X</v>
      </c>
      <c r="G315" s="3"/>
      <c r="H315" s="3"/>
      <c r="I315" s="3"/>
      <c r="J315" s="3"/>
      <c r="K315" s="3"/>
    </row>
    <row r="316" spans="1:11" ht="43.5" thickBot="1">
      <c r="A316" s="21" t="str">
        <v>CAP-CHE-001-ZV9-005</v>
      </c>
      <c r="B316" s="21" t="str">
        <v>Zhodnotí rizika práce s běžně dostupnými chemickými látkami a pracuje s nimi bezpečně.</v>
      </c>
      <c r="C316" s="21" t="str">
        <v>Interpretuje význam výstražných symbolů a uvádí k nim konkrétní příklady látek.</v>
      </c>
      <c r="D316" s="21" t="str">
        <v>X</v>
      </c>
      <c r="E316" s="21" t="str">
        <v>X</v>
      </c>
      <c r="F316" s="21" t="str">
        <v>X</v>
      </c>
      <c r="G316" s="3"/>
      <c r="H316" s="3"/>
      <c r="I316" s="3"/>
      <c r="J316" s="3"/>
      <c r="K316" s="3"/>
    </row>
    <row r="317" spans="1:11" ht="43.5" thickBot="1">
      <c r="A317" s="21" t="str">
        <v>CAP-CHE-001-ZV9-005</v>
      </c>
      <c r="B317" s="21" t="str">
        <v>Zhodnotí rizika práce s běžně dostupnými chemickými látkami a pracuje s nimi bezpečně.</v>
      </c>
      <c r="C317" s="21" t="str">
        <v>Simuluje správný postup při nejčastějších nehodách při práci s chemickými látkami.</v>
      </c>
      <c r="D317" s="21" t="str">
        <v>X</v>
      </c>
      <c r="E317" s="21" t="str">
        <v>X</v>
      </c>
      <c r="F317" s="21" t="str">
        <v>X</v>
      </c>
      <c r="G317" s="3"/>
      <c r="H317" s="3"/>
      <c r="I317" s="3"/>
      <c r="J317" s="3"/>
      <c r="K317" s="3"/>
    </row>
    <row r="318" spans="1:11" ht="57.75" thickBot="1">
      <c r="A318" s="21" t="str">
        <v>CAP-CHE-001-ZV9-005</v>
      </c>
      <c r="B318" s="21" t="str">
        <v>Zhodnotí rizika práce s běžně dostupnými chemickými látkami a pracuje s nimi bezpečně.</v>
      </c>
      <c r="C318" s="21" t="str">
        <v>Na modelových příkladech práce s běžně dostupnými chemickými látkami zhodnotí příklady správného a nesprávného zacházení s nimi.</v>
      </c>
      <c r="D318" s="21" t="str">
        <v>X</v>
      </c>
      <c r="E318" s="21" t="str">
        <v>X</v>
      </c>
      <c r="F318" s="21" t="str">
        <v>X</v>
      </c>
      <c r="G318" s="3"/>
      <c r="H318" s="3"/>
      <c r="I318" s="3"/>
      <c r="J318" s="3"/>
      <c r="K318" s="3"/>
    </row>
    <row r="319" spans="1:11" ht="57.75" thickBot="1">
      <c r="A319" s="21" t="str">
        <v xml:space="preserve">CAP-CHE-001-ZV9-004 </v>
      </c>
      <c r="B319" s="21" t="str">
        <v>Na příkladech chemického složení a vlastností látek běžně užívaných v domácnosti zdůvodní možnosti a limity jejich využití.</v>
      </c>
      <c r="C319" s="21" t="str">
        <v>Objasní roli vybraných drogistických přípravků v domácnosti (kosmetické, mýdla a prací prostředky) a uvede jejich příklady</v>
      </c>
      <c r="D319" s="21" t="str">
        <v>X</v>
      </c>
      <c r="E319" s="21" t="str">
        <v>X</v>
      </c>
      <c r="F319" s="21" t="str">
        <v>X</v>
      </c>
      <c r="G319" s="3"/>
      <c r="H319" s="3"/>
      <c r="I319" s="3"/>
      <c r="J319" s="3"/>
      <c r="K319" s="3"/>
    </row>
    <row r="320" spans="1:11" ht="57.75" thickBot="1">
      <c r="A320" s="21" t="str">
        <v xml:space="preserve">CAP-CHE-001-ZV9-004 </v>
      </c>
      <c r="B320" s="21" t="str">
        <v>Na příkladech chemického složení a vlastností látek běžně užívaných v domácnosti zdůvodní možnosti a limity jejich využití.</v>
      </c>
      <c r="C320" s="21" t="str">
        <v>Vysvětlí funkci aktivních látek ve vybraných drogistických produktech</v>
      </c>
      <c r="D320" s="21" t="str">
        <v>X</v>
      </c>
      <c r="E320" s="21" t="str">
        <v>X</v>
      </c>
      <c r="F320" s="21" t="str">
        <v>X</v>
      </c>
      <c r="G320" s="3"/>
      <c r="H320" s="3"/>
      <c r="I320" s="3"/>
      <c r="J320" s="3"/>
      <c r="K320" s="3"/>
    </row>
    <row r="321" spans="1:11" ht="57.75" thickBot="1">
      <c r="A321" s="21" t="str">
        <v xml:space="preserve">CAP-CHE-001-ZV9-004 </v>
      </c>
      <c r="B321" s="21" t="str">
        <v>Na příkladech chemického složení a vlastností látek běžně užívaných v domácnosti zdůvodní možnosti a limity jejich využití.</v>
      </c>
      <c r="C321" s="21" t="str">
        <v>Volí vhodné rozpouštědlo k odstranění konkrétních nečistot</v>
      </c>
      <c r="D321" s="21" t="str">
        <v>X</v>
      </c>
      <c r="E321" s="21" t="str">
        <v>X</v>
      </c>
      <c r="F321" s="21" t="str">
        <v>X</v>
      </c>
      <c r="G321" s="3"/>
      <c r="H321" s="3"/>
      <c r="I321" s="3"/>
      <c r="J321" s="3"/>
      <c r="K321" s="3"/>
    </row>
    <row r="322" spans="1:11" ht="57.75" thickBot="1">
      <c r="A322" s="21" t="str">
        <v xml:space="preserve">CAP-CHE-001-ZV9-004 </v>
      </c>
      <c r="B322" s="21" t="str">
        <v>Na příkladech chemického složení a vlastností látek běžně užívaných v domácnosti zdůvodní možnosti a limity jejich využití.</v>
      </c>
      <c r="C322" s="21" t="str">
        <v>Připraví vybrané kosmetické produkty (např. mýdlo, balzám na rty, rtěnka, šumivá koule do koupele apod.)</v>
      </c>
      <c r="D322" s="21" t="str">
        <v>X</v>
      </c>
      <c r="E322" s="21" t="str">
        <v>X</v>
      </c>
      <c r="F322" s="21" t="str">
        <v>X</v>
      </c>
      <c r="G322" s="3"/>
      <c r="H322" s="3"/>
      <c r="I322" s="3"/>
      <c r="J322" s="3"/>
      <c r="K322" s="3"/>
    </row>
    <row r="323" spans="1:11" ht="57.75" thickBot="1">
      <c r="A323" s="21" t="str">
        <v>CAP-CHE-001-ZV9-005</v>
      </c>
      <c r="B323" s="21" t="str">
        <v>Zhodnotí rizika práce s běžně dostupnými chemickými látkami a pracuje s nimi bezpečně.</v>
      </c>
      <c r="C323" s="21" t="str">
        <v>Na modelových příkladech práce s běžně dostupnými chemickými látkami zhodnotí příklady správného a nesprávného zacházení s nimi.</v>
      </c>
      <c r="D323" s="21" t="str">
        <v>X</v>
      </c>
      <c r="E323" s="21" t="str">
        <v>X</v>
      </c>
      <c r="F323" s="21" t="str">
        <v>X</v>
      </c>
      <c r="G323" s="3"/>
      <c r="H323" s="3"/>
      <c r="I323" s="3"/>
      <c r="J323" s="3"/>
      <c r="K323" s="3"/>
    </row>
    <row r="324" spans="1:11" ht="72" thickBot="1">
      <c r="A324" s="21" t="str">
        <v>CAP-CHE-001-ZV9-005</v>
      </c>
      <c r="B324" s="21" t="str">
        <v>Zhodnotí rizika práce s běžně dostupnými chemickými látkami a pracuje s nimi bezpečně.</v>
      </c>
      <c r="C324" s="21" t="str">
        <v>Na základě dostupných informací posoudí nebezpečné vlastnosti konkrétního výrobku a určí správný postup pro použití a nakládání s výrobkem.</v>
      </c>
      <c r="D324" s="21" t="str">
        <v>X</v>
      </c>
      <c r="E324" s="21" t="str">
        <v>X</v>
      </c>
      <c r="F324" s="21" t="str">
        <v>X</v>
      </c>
      <c r="G324" s="3"/>
      <c r="H324" s="3"/>
      <c r="I324" s="3"/>
      <c r="J324" s="3"/>
      <c r="K324" s="3"/>
    </row>
    <row r="325" spans="1:11" ht="86.25" thickBot="1">
      <c r="A325" s="21" t="str">
        <v xml:space="preserve">CAP-CHE-002-ZV9-006 </v>
      </c>
      <c r="B325" s="21" t="str">
        <v>Analyzuje a interpretuje dostupná data o složení ovzduší v ČR i ve svém okolí.</v>
      </c>
      <c r="C325" s="21" t="str">
        <v>Porovnává koncentrace hlavních složek vzduchu (např. dusík, kyslík, oxid uhličitý) a na datech z dostupných zdrojů identifikuje rozdíly v různých lokalitách</v>
      </c>
      <c r="D325" s="21" t="str">
        <v>X</v>
      </c>
      <c r="E325" s="21" t="str">
        <v>X</v>
      </c>
      <c r="F325" s="21" t="str">
        <v>Porovnává koncentrace hlavních složek vzduchu (např. dusík, kyslík, oxid uhličitý) a na datech z dostupných zdrojů identifikuje rozdíly v různých lokalitách.</v>
      </c>
      <c r="G325" s="3"/>
      <c r="H325" s="3"/>
      <c r="I325" s="3" t="s">
        <v>398</v>
      </c>
      <c r="J325" s="3"/>
      <c r="K325" s="3"/>
    </row>
    <row r="326" spans="1:11" ht="43.5" thickBot="1">
      <c r="A326" s="21" t="str">
        <v xml:space="preserve">CAP-CHE-002-ZV9-006 </v>
      </c>
      <c r="B326" s="21" t="str">
        <v>Analyzuje a interpretuje dostupná data o složení ovzduší v ČR i ve svém okolí.</v>
      </c>
      <c r="C326" s="21" t="str">
        <v>Rozlišuje mezi jednotlivými složkami vzduchu a zapíše je chemickou značkou či vzorcem.</v>
      </c>
      <c r="D326" s="21" t="str">
        <v>X</v>
      </c>
      <c r="E326" s="21" t="str">
        <v>X</v>
      </c>
      <c r="F326" s="21" t="str">
        <v>Rozlišuje mezi jednotlivými složkami vzduchu a zapíše je chemickou značkou či vzorcem.</v>
      </c>
      <c r="G326" s="3"/>
      <c r="H326" s="3"/>
      <c r="I326" s="3"/>
      <c r="J326" s="3"/>
      <c r="K326" s="3"/>
    </row>
    <row r="327" spans="1:11" ht="72" thickBot="1">
      <c r="A327" s="21" t="str">
        <v xml:space="preserve">CAP-CHE-002-ZV9-006 </v>
      </c>
      <c r="B327" s="21" t="str">
        <v>Analyzuje a interpretuje dostupná data o složení ovzduší v ČR i ve svém okolí.</v>
      </c>
      <c r="C327" s="21" t="str">
        <v>Rozlišuje pojmy směs, chemicky čistá látka, prvek, sloučenina, atom, molekula, roztok a správně a aktivně je používá v ústní i psané komunikaci</v>
      </c>
      <c r="D327" s="21" t="str">
        <v>X</v>
      </c>
      <c r="E327" s="21" t="str">
        <v>X</v>
      </c>
      <c r="F327" s="21" t="str">
        <v>Rozlišuje pojmy směs, chemicky čistá látka, prvek, sloučenina, atom, molekula, roztok a správně a aktivně je používá v ústní i psané komunikaci.</v>
      </c>
      <c r="G327" s="3"/>
      <c r="H327" s="3"/>
      <c r="I327" s="3"/>
      <c r="J327" s="3" t="s">
        <v>399</v>
      </c>
      <c r="K327" s="3"/>
    </row>
    <row r="328" spans="1:11" ht="57.75" thickBot="1">
      <c r="A328" s="21" t="str">
        <v xml:space="preserve">CAP-CHE-002-ZV9-006 </v>
      </c>
      <c r="B328" s="21" t="str">
        <v>Analyzuje a interpretuje dostupná data o složení ovzduší v ČR i ve svém okolí.</v>
      </c>
      <c r="C328" s="21" t="str">
        <v>Interpretuje data o složení ovzduší v kontextu platných norem a doporučení (např. limity WHO, česká legislativa)</v>
      </c>
      <c r="D328" s="21" t="str">
        <v>X</v>
      </c>
      <c r="E328" s="21" t="str">
        <v>X</v>
      </c>
      <c r="F328" s="21" t="str">
        <v>Interpretuje data o složení vzduchu v kontextu platných norem a doporučení (např. limity WHO, česká legislativa).</v>
      </c>
      <c r="G328" s="3"/>
      <c r="H328" s="3"/>
      <c r="I328" s="3" t="s">
        <v>400</v>
      </c>
      <c r="J328" s="3"/>
      <c r="K328" s="3" t="s">
        <v>401</v>
      </c>
    </row>
    <row r="329" spans="1:11" ht="43.5" thickBot="1">
      <c r="A329" s="21" t="str">
        <v xml:space="preserve">CAP-CHE-002-ZV9-006 </v>
      </c>
      <c r="B329" s="21" t="str">
        <v>Analyzuje a interpretuje dostupná data o složení ovzduší v ČR i ve svém okolí.</v>
      </c>
      <c r="C329" s="21" t="str">
        <v>Vysvětlí přínos měření kvality ovzduší v různých místech</v>
      </c>
      <c r="D329" s="21" t="str">
        <v>X</v>
      </c>
      <c r="E329" s="21" t="str">
        <v>X</v>
      </c>
      <c r="F329" s="21" t="str">
        <v>Vysvětlí přínos měření kvality ovzduší v různých místech.</v>
      </c>
      <c r="G329" s="3"/>
      <c r="H329" s="3"/>
      <c r="I329" s="3"/>
      <c r="J329" s="3"/>
      <c r="K329" s="3"/>
    </row>
    <row r="330" spans="1:11" ht="57.75" thickBot="1">
      <c r="A330" s="21" t="str">
        <v xml:space="preserve">CAP-CHE-002-ZV9-006 </v>
      </c>
      <c r="B330" s="21" t="str">
        <v>Analyzuje a interpretuje dostupná data o složení ovzduší v ČR i ve svém okolí.</v>
      </c>
      <c r="C330" s="21" t="str">
        <v>Vysvětlí vliv koncentrace znečišťujících látek (např. prachové částice, oxidy dusíku, oxid siřičitý) na kvalitu ovzduší</v>
      </c>
      <c r="D330" s="21" t="str">
        <v>X</v>
      </c>
      <c r="E330" s="21" t="str">
        <v>X</v>
      </c>
      <c r="F330" s="21" t="str">
        <v>Vysvětlí vliv koncentrace znečišťujících látek (např. prachové částice, oxidy dusíku, oxid siřičitý) na kvalitu ovzduší.</v>
      </c>
      <c r="G330" s="3"/>
      <c r="H330" s="3"/>
      <c r="I330" s="3"/>
      <c r="J330" s="3"/>
      <c r="K330" s="3"/>
    </row>
    <row r="331" spans="1:11" ht="157.5" thickBot="1">
      <c r="A331" s="21" t="str">
        <v xml:space="preserve">CAP-CHE-002-ZV9-007 </v>
      </c>
      <c r="B331" s="21" t="str">
        <v>Schématem znázorní příčiny a projevy znečišťování ovzduší vlivem lidské činnosti včetně kroků k jeho omezování.</v>
      </c>
      <c r="C331" s="21" t="str">
        <v>Orientuje se v možnostech poskytovaných dat na portálu ČHMÚ z hlediska ochrany ovzduší a jejich hodnocení v rámci celé ČR a daném regionu </v>
      </c>
      <c r="D331" s="21" t="str">
        <v>X</v>
      </c>
      <c r="E331" s="21" t="str">
        <v>X</v>
      </c>
      <c r="F331" s="21" t="str">
        <v>Orientuje se v možnostech poskytovaných dat na portálu ČHMÚ z hlediska ochrany ovzduší a jejich hodnocení v rámci celé ČR a daném regionu.</v>
      </c>
      <c r="G331" s="3"/>
      <c r="H331" s="3"/>
      <c r="I331" s="3" t="s">
        <v>402</v>
      </c>
      <c r="J331" s="3"/>
      <c r="K331" s="3"/>
    </row>
    <row r="332" spans="1:11" ht="100.5" thickBot="1">
      <c r="A332" s="21" t="str">
        <v xml:space="preserve">CAP-CHE-002-ZV9-007 </v>
      </c>
      <c r="B332" s="21" t="str">
        <v>Schématem znázorní příčiny a projevy znečišťování ovzduší vlivem lidské činnosti včetně kroků k jeho omezování.</v>
      </c>
      <c r="C332" s="21" t="str">
        <v>Vyhledá informace o vybraných polutantech ve vybraném regionu (oxidy síry, oxidy dusíku a prachové částice) na portálu ČHMÚ v aplikaci Automatizovaného Imisního Monitoringu (AIM) </v>
      </c>
      <c r="D332" s="21" t="str">
        <v>X</v>
      </c>
      <c r="E332" s="21" t="str">
        <v>X</v>
      </c>
      <c r="F332" s="21" t="str">
        <v>Vyhledá informace o vybraných polutantech ve vybraném regionu (oxidy síry, oxidy dusíku a prachové částice) na portálu ČHMÚ v aplikaci Automatizovaného Imisního Monitoringu (AIM).</v>
      </c>
      <c r="G332" s="3"/>
      <c r="H332" s="3"/>
      <c r="I332" s="3"/>
      <c r="J332" s="3"/>
      <c r="K332" s="3" t="s">
        <v>371</v>
      </c>
    </row>
    <row r="333" spans="1:11" ht="100.5" thickBot="1">
      <c r="A333" s="21" t="str">
        <v xml:space="preserve">CAP-CHE-002-ZV9-007 </v>
      </c>
      <c r="B333" s="21" t="str">
        <v>Schématem znázorní příčiny a projevy znečišťování ovzduší vlivem lidské činnosti včetně kroků k jeho omezování.</v>
      </c>
      <c r="C333" s="21" t="str">
        <v>Navrhne možnosti omezení lidské činnosti způsobující produkci polutantů  </v>
      </c>
      <c r="D333" s="21" t="str">
        <v>X</v>
      </c>
      <c r="E333" s="21" t="str">
        <v>X</v>
      </c>
      <c r="F333" s="21" t="str">
        <v>Navrhne možnosti omezení lidské činnosti způsobující produkci polutantů.</v>
      </c>
      <c r="G333" s="3" t="s">
        <v>403</v>
      </c>
      <c r="H333" s="3" t="s">
        <v>404</v>
      </c>
      <c r="I333" s="3" t="s">
        <v>405</v>
      </c>
      <c r="J333" s="3"/>
      <c r="K333" s="3"/>
    </row>
    <row r="334" spans="1:11" ht="143.25" thickBot="1">
      <c r="A334" s="21" t="str">
        <v xml:space="preserve">CAP-CHE-002-ZV9-007 </v>
      </c>
      <c r="B334" s="21" t="str">
        <v>Schématem znázorní příčiny a projevy znečišťování ovzduší vlivem lidské činnosti včetně kroků k jeho omezování.</v>
      </c>
      <c r="C334" s="21" t="str">
        <v>Posoudí vliv oxidů dusíku a oxidů síry na vznik kyselých dešťů a odhadne možnost vzniku kyselých dešťů ve vybraném regionu </v>
      </c>
      <c r="D334" s="21" t="str">
        <v>X</v>
      </c>
      <c r="E334" s="21" t="str">
        <v>X</v>
      </c>
      <c r="F334" s="21" t="str">
        <v>Posoudí vliv oxidů dusíku a oxidů síry na vznik kyselých dešťů a odhadne možnost vzniku kyselých dešťů ve vybraném regionu.</v>
      </c>
      <c r="G334" s="3" t="s">
        <v>406</v>
      </c>
      <c r="H334" s="3" t="s">
        <v>407</v>
      </c>
      <c r="I334" s="3"/>
      <c r="J334" s="3"/>
      <c r="K334" s="3"/>
    </row>
    <row r="335" spans="1:11" ht="72" thickBot="1">
      <c r="A335" s="21" t="str">
        <v>CAP-CHE-002-ZV9-007</v>
      </c>
      <c r="B335" s="21" t="str">
        <v>Schématem znázorní příčiny a projevy znečišťování ovzduší vlivem lidské činnosti včetně kroků k jeho omezování.</v>
      </c>
      <c r="C335" s="21" t="str">
        <v>Zhodnotí význam automatizovaného imisního monitoringu (AIM) v ČR a okolních státech jako nástroje na ochranu ovzduší  </v>
      </c>
      <c r="D335" s="21" t="str">
        <v>X</v>
      </c>
      <c r="E335" s="21" t="str">
        <v>X</v>
      </c>
      <c r="F335" s="21" t="str">
        <v>Zhodnotí význam automatizovaného imisního monitoringu (AIM) v ČR a okolních státech jako nástroje na ochranu ovzduší.</v>
      </c>
      <c r="G335" s="3" t="s">
        <v>403</v>
      </c>
      <c r="H335" s="3" t="s">
        <v>408</v>
      </c>
      <c r="I335" s="3" t="s">
        <v>400</v>
      </c>
      <c r="J335" s="3"/>
      <c r="K335" s="3"/>
    </row>
    <row r="336" spans="1:11" ht="72" thickBot="1">
      <c r="A336" s="21" t="str">
        <v>CAP-CHE-002-ZV9-007</v>
      </c>
      <c r="B336" s="21" t="str">
        <v>Schématem znázorní příčiny a projevy znečišťování ovzduší vlivem lidské činnosti včetně kroků k jeho omezování.</v>
      </c>
      <c r="C336" s="21" t="str">
        <v>Popíše procesy, kterými se znečišťující látky dostávají do ovzduší</v>
      </c>
      <c r="D336" s="21" t="str">
        <v>X</v>
      </c>
      <c r="E336" s="21" t="str">
        <v>X</v>
      </c>
      <c r="F336" s="21" t="str">
        <v>Popíše procesy, kterými se znečišťující látky dostávají do ovzduší.</v>
      </c>
      <c r="G336" s="3" t="s">
        <v>403</v>
      </c>
      <c r="H336" s="3" t="s">
        <v>276</v>
      </c>
      <c r="I336" s="3"/>
      <c r="J336" s="3"/>
      <c r="K336" s="3"/>
    </row>
    <row r="337" spans="1:11" ht="57.75" thickBot="1">
      <c r="A337" s="21" t="str">
        <v>CAP-CHE-002-ZV9-007</v>
      </c>
      <c r="B337" s="21" t="str">
        <v>Schématem znázorní příčiny a projevy znečišťování ovzduší vlivem lidské činnosti včetně kroků k jeho omezování.</v>
      </c>
      <c r="C337" s="21" t="str">
        <v>Vysvětlí, jakými procesy se předchází přítomnosti znečišťujících látek v ovzduší</v>
      </c>
      <c r="D337" s="21" t="str">
        <v>X</v>
      </c>
      <c r="E337" s="21" t="str">
        <v>X</v>
      </c>
      <c r="F337" s="21" t="str">
        <v>Vysvětlí, jakými procesy se předchází přítomnosti znečišťujících látek v ovzduší.</v>
      </c>
      <c r="G337" s="3"/>
      <c r="H337" s="3"/>
      <c r="I337" s="3"/>
      <c r="J337" s="3"/>
      <c r="K337" s="3"/>
    </row>
    <row r="338" spans="1:11" ht="57.75" thickBot="1">
      <c r="A338" s="21" t="str">
        <v>CAP-CHE-002-ZV9-007</v>
      </c>
      <c r="B338" s="21" t="str">
        <v>Schématem znázorní příčiny a projevy znečišťování ovzduší vlivem lidské činnosti včetně kroků k jeho omezování.</v>
      </c>
      <c r="C338" s="21" t="str">
        <v>S využitím jednoduchého schématu simuluje a diskutuje podstatu a důsledky skleníkového efektu</v>
      </c>
      <c r="D338" s="21" t="str">
        <v>X</v>
      </c>
      <c r="E338" s="21" t="str">
        <v>X</v>
      </c>
      <c r="F338" s="21" t="str">
        <v>S využitím jednoduchého schématu simuluje a diskutuje podstatu a důsledky skleníkového efektu.</v>
      </c>
      <c r="G338" s="3"/>
      <c r="H338" s="3"/>
      <c r="I338" s="3" t="s">
        <v>409</v>
      </c>
      <c r="J338" s="3"/>
      <c r="K338" s="3"/>
    </row>
    <row r="339" spans="1:11" ht="157.5" thickBot="1">
      <c r="A339" s="21" t="str">
        <v>CAP-CHE-002-ZV9-007</v>
      </c>
      <c r="B339" s="21" t="str">
        <v>Schématem znázorní příčiny a projevy znečišťování ovzduší vlivem lidské činnosti včetně kroků k jeho omezování.</v>
      </c>
      <c r="C339" s="21" t="str">
        <v>Diskutuje příčiny a důsledky zesilování skleníkového efektu vlivem lidské činnosti</v>
      </c>
      <c r="D339" s="21" t="str">
        <v>X</v>
      </c>
      <c r="E339" s="21" t="str">
        <v>X</v>
      </c>
      <c r="F339" s="21" t="str">
        <v>Diskutuje příčiny a důsledky zesilování skleníkového efektu vlivem lidské činnosti.</v>
      </c>
      <c r="G339" s="3"/>
      <c r="H339" s="3"/>
      <c r="I339" s="3"/>
      <c r="J339" s="3" t="s">
        <v>410</v>
      </c>
      <c r="K339" s="3"/>
    </row>
    <row r="340" spans="1:11" ht="357" thickBot="1">
      <c r="A340" s="21" t="str">
        <v>CAP-CHE-002-ZV9-007</v>
      </c>
      <c r="B340" s="21" t="str">
        <v>Schématem znázorní příčiny a projevy znečišťování ovzduší vlivem lidské činnosti včetně kroků k jeho omezování.</v>
      </c>
      <c r="C340" s="21" t="str">
        <v>Na základě vědeckých zjištění navrhuje konkrétní možnosti zmírnění dopadů skleníkového efektu v místě svého bydliště, ve své škole, ve své rodině</v>
      </c>
      <c r="D340" s="21" t="str">
        <v>X</v>
      </c>
      <c r="E340" s="21" t="str">
        <v>X</v>
      </c>
      <c r="F340" s="21" t="str">
        <v>Na základě vědeckých zjištění navrhuje konkrétní možnosti zmírnění dopadů skleníkového efektu v místě svého bydliště, ve své škole, ve své rodině.</v>
      </c>
      <c r="G340" s="3" t="s">
        <v>411</v>
      </c>
      <c r="H340" s="3" t="s">
        <v>412</v>
      </c>
      <c r="I340" s="3"/>
      <c r="J340" s="3" t="s">
        <v>413</v>
      </c>
      <c r="K340" s="3"/>
    </row>
    <row r="341" spans="1:11" ht="72" thickBot="1">
      <c r="A341" s="21" t="str">
        <v>CAP-CHE-002-ZV9-007</v>
      </c>
      <c r="B341" s="21" t="str">
        <v>Schématem znázorní příčiny a projevy znečišťování ovzduší vlivem lidské činnosti včetně kroků k jeho omezování.</v>
      </c>
      <c r="C341" s="21" t="str">
        <v>Diskutuje příčiny vzniku a důsledky působení kyselých dešťů na lokální úrovni, v ČR i ve světě</v>
      </c>
      <c r="D341" s="21" t="str">
        <v>X</v>
      </c>
      <c r="E341" s="21" t="str">
        <v>X</v>
      </c>
      <c r="F341" s="21" t="str">
        <v>Diskutuje příčiny vzniku a důsledky působení kyselých dešťů na lokální úrovni, v ČR i ve světě.</v>
      </c>
      <c r="G341" s="3" t="s">
        <v>403</v>
      </c>
      <c r="H341" s="3" t="s">
        <v>407</v>
      </c>
      <c r="I341" s="3"/>
      <c r="J341" s="3"/>
      <c r="K341" s="3"/>
    </row>
    <row r="342" spans="1:11" ht="186" thickBot="1">
      <c r="A342" s="21" t="str">
        <v>CAP-CHE-002-ZV9-007</v>
      </c>
      <c r="B342" s="21" t="str">
        <v>Schématem znázorní příčiny a projevy znečišťování ovzduší vlivem lidské činnosti včetně kroků k jeho omezování.</v>
      </c>
      <c r="C342" s="21" t="str">
        <v>Navrhne konkrétní kroky, kterými by mohla jeho rodina, kraj, celá ČR snížit produkci kyselinotvorných oxidů</v>
      </c>
      <c r="D342" s="21" t="str">
        <v>X</v>
      </c>
      <c r="E342" s="21" t="str">
        <v>X</v>
      </c>
      <c r="F342" s="21" t="str">
        <v>Navrhne konkrétní kroky, kterými by mohla jeho rodina, kraj, celá ČR snížit produkci kyselinotvorných oxidů.</v>
      </c>
      <c r="G342" s="3" t="s">
        <v>414</v>
      </c>
      <c r="H342" s="3" t="s">
        <v>415</v>
      </c>
      <c r="I342" s="3" t="s">
        <v>416</v>
      </c>
      <c r="J342" s="3"/>
      <c r="K342" s="3"/>
    </row>
    <row r="343" spans="1:11" ht="57.75" thickBot="1">
      <c r="A343" s="21" t="str">
        <v>CAP-CHE-002-ZV9-007</v>
      </c>
      <c r="B343" s="21" t="str">
        <v>Schématem znázorní příčiny a projevy znečišťování ovzduší vlivem lidské činnosti včetně kroků k jeho omezování.</v>
      </c>
      <c r="C343" s="21" t="str">
        <v>Objasní změny v tloušťce ozonové vrstvy a zhodnotí dopady na život na Zemi v případě jejího zeslabování i obnovy</v>
      </c>
      <c r="D343" s="21" t="str">
        <v>X</v>
      </c>
      <c r="E343" s="21" t="str">
        <v>X</v>
      </c>
      <c r="F343" s="21" t="str">
        <v>Objasní změny v tloušťce ozonové vrstvy a zhodnotí dopady na život na Zemi v případě jejího zeslabování i obnovy.</v>
      </c>
      <c r="G343" s="3"/>
      <c r="H343" s="3"/>
      <c r="I343" s="3"/>
      <c r="J343" s="3" t="s">
        <v>417</v>
      </c>
      <c r="K343" s="3"/>
    </row>
    <row r="344" spans="1:11" ht="72" thickBot="1">
      <c r="A344" s="21" t="str">
        <v>CAP-CHE-002-ZV9-007</v>
      </c>
      <c r="B344" s="21" t="str">
        <v>Schématem znázorní příčiny a projevy znečišťování ovzduší vlivem lidské činnosti včetně kroků k jeho omezování.</v>
      </c>
      <c r="C344" s="21" t="str">
        <v>Vysvětlí rozdíl a objasní příčiny vzniku oxidačního a redukčního typu smogu, uvede konkrétní kroky, kterými by bylo možné předcházet jejich vzniku</v>
      </c>
      <c r="D344" s="21" t="str">
        <v>X</v>
      </c>
      <c r="E344" s="21" t="str">
        <v>X</v>
      </c>
      <c r="F344" s="21" t="str">
        <v>Vysvětlí rozdíl a objasní příčiny vzniku oxidačního a redukčního typu smogu, uvede konkrétní kroky, kterými by bylo možné předcházet jejich vzniku.</v>
      </c>
      <c r="G344" s="3"/>
      <c r="H344" s="3"/>
      <c r="I344" s="3"/>
      <c r="J344" s="3"/>
      <c r="K344" s="3"/>
    </row>
    <row r="345" spans="1:11" ht="186" thickBot="1">
      <c r="A345" s="21" t="str">
        <v xml:space="preserve">CAP-CHE-002-ZV9-006 </v>
      </c>
      <c r="B345" s="21" t="str">
        <v>Analyzuje a interpretuje dostupná data o složení ovzduší v ČR i ve svém okolí.</v>
      </c>
      <c r="C345" s="21" t="str">
        <v>Na příkladech z reálného života vysvětlí základní vlastnosti plynů (hustota vzduchu v závislosti na teplotě, rozdíly hustoty běžných plynů, zkapalňování plynů, podporuje nebo nepodporuje hoření apod.)</v>
      </c>
      <c r="D345" s="21" t="str">
        <v>X</v>
      </c>
      <c r="E345" s="21" t="str">
        <v>X</v>
      </c>
      <c r="F345" s="21" t="str">
        <v>Na příkladech z reálného života vysvětlí základní vlastnosti plynů (hustota vzduchu v závislosti na teplotě, rozdíly hustoty běžných plynů, zkapalňování plynů, podporuje nebo nepodporuje hoření apod.).</v>
      </c>
      <c r="G345" s="3"/>
      <c r="H345" s="3"/>
      <c r="I345" s="3"/>
      <c r="J345" s="3" t="s">
        <v>418</v>
      </c>
      <c r="K345" s="3"/>
    </row>
    <row r="346" spans="1:11" ht="129" thickBot="1">
      <c r="A346" s="21" t="str">
        <v xml:space="preserve">CAP-CHE-002-ZV9-008 </v>
      </c>
      <c r="B346" s="21" t="str">
        <v>Vytvoří model koloběhu vody v přírodě a zahrne do něj vliv lidské činnosti i význam pro živé organismy.</v>
      </c>
      <c r="C346" s="21" t="str">
        <v>Znázorní základní fáze koloběhu vody (výpar, kondenzace, srážky, vsakování, odtok) včetně popisu těchto procesů</v>
      </c>
      <c r="D346" s="21" t="str">
        <v>X</v>
      </c>
      <c r="E346" s="21" t="str">
        <v>X</v>
      </c>
      <c r="F346" s="21" t="str">
        <v>Znázorní základní fáze koloběhu vody (výpar, kondenzace, srážky, vsakování, odtok) včetně popisu těchto procesů.</v>
      </c>
      <c r="G346" s="3"/>
      <c r="H346" s="3"/>
      <c r="I346" s="3"/>
      <c r="J346" s="3" t="s">
        <v>419</v>
      </c>
      <c r="K346" s="3"/>
    </row>
    <row r="347" spans="1:11" ht="385.5" thickBot="1">
      <c r="A347" s="21" t="str">
        <v xml:space="preserve">CAP-CHE-002-ZV9-008 </v>
      </c>
      <c r="B347" s="21" t="str">
        <v>Vytvoří model koloběhu vody v přírodě a zahrne do něj vliv lidské činnosti i význam pro živé organismy.</v>
      </c>
      <c r="C347" s="21" t="str">
        <v>Shrne vliv lidské činnosti na koloběh vody (např. urbanizace, zemědělství, znečišťování vodních zdrojů, stavba přehrad)</v>
      </c>
      <c r="D347" s="21" t="str">
        <v>X</v>
      </c>
      <c r="E347" s="21" t="str">
        <v>X</v>
      </c>
      <c r="F347" s="21" t="str">
        <v>Shrne vliv lidské činnosti na koloběh vody (např. urbanizace, zemědělství, znečišťování vodních zdrojů, stavba přehrad).</v>
      </c>
      <c r="G347" s="3" t="s">
        <v>420</v>
      </c>
      <c r="H347" s="3" t="s">
        <v>421</v>
      </c>
      <c r="I347" s="3" t="s">
        <v>422</v>
      </c>
      <c r="J347" s="3" t="s">
        <v>423</v>
      </c>
      <c r="K347" s="3"/>
    </row>
    <row r="348" spans="1:11" ht="214.5" thickBot="1">
      <c r="A348" s="21" t="str">
        <v xml:space="preserve">CAP-CHE-002-ZV9-008 </v>
      </c>
      <c r="B348" s="21" t="str">
        <v>Vytvoří model koloběhu vody v přírodě a zahrne do něj vliv lidské činnosti i význam pro živé organismy.</v>
      </c>
      <c r="C348" s="21" t="str">
        <v>Zohlední dopady změn v koloběhu vody způsobené lidskou činností (např. změny v distribuci srážek, sucho, záplavy).</v>
      </c>
      <c r="D348" s="21" t="str">
        <v>X</v>
      </c>
      <c r="E348" s="21" t="str">
        <v>X</v>
      </c>
      <c r="F348" s="21" t="str">
        <v>Zohlední dopady změn v koloběhu vody způsobené lidskou činností (např. změny v distribuci srážek, sucho, záplavy).</v>
      </c>
      <c r="G348" s="3" t="s">
        <v>420</v>
      </c>
      <c r="H348" s="3" t="s">
        <v>424</v>
      </c>
      <c r="I348" s="3" t="s">
        <v>365</v>
      </c>
      <c r="J348" s="3" t="s">
        <v>425</v>
      </c>
      <c r="K348" s="3"/>
    </row>
    <row r="349" spans="1:11" ht="171.75" thickBot="1">
      <c r="A349" s="21" t="str">
        <v xml:space="preserve">CAP-CHE-002-ZV9-008 </v>
      </c>
      <c r="B349" s="21" t="str">
        <v>Vytvoří model koloběhu vody v přírodě a zahrne do něj vliv lidské činnosti i význam pro živé organismy.</v>
      </c>
      <c r="C349" s="21" t="str">
        <v>S pomocí mapy popíše nerovnoměrné rozložení zdrojů pitné vody na Zemi </v>
      </c>
      <c r="D349" s="21" t="str">
        <v>X</v>
      </c>
      <c r="E349" s="21" t="str">
        <v>X</v>
      </c>
      <c r="F349" s="21" t="str">
        <v>S pomocí mapy popíše nerovnoměrné rozložení zdrojů pitné vody na Zemi.</v>
      </c>
      <c r="G349" s="3"/>
      <c r="H349" s="3"/>
      <c r="I349" s="3"/>
      <c r="J349" s="3" t="s">
        <v>426</v>
      </c>
      <c r="K349" s="3"/>
    </row>
    <row r="350" spans="1:11" ht="57.75" thickBot="1">
      <c r="A350" s="21" t="str">
        <v xml:space="preserve">CAP-CHE-002-ZV9-008 </v>
      </c>
      <c r="B350" s="21" t="str">
        <v>Vytvoří model koloběhu vody v přírodě a zahrne do něj vliv lidské činnosti i význam pro živé organismy.</v>
      </c>
      <c r="C350" s="21" t="str">
        <v>Vysvětlí spojitost vzniku vodního kamene s tvrdostí vody s pomocí pojmů množství iontů vápníku a hořčíku ve vodě </v>
      </c>
      <c r="D350" s="21" t="str">
        <v>X</v>
      </c>
      <c r="E350" s="21" t="str">
        <v>X</v>
      </c>
      <c r="F350" s="21" t="str">
        <v>Vysvětlí spojitost vzniku vodního kamene s tvrdostí vody s pomocí pojmů množství iontů vápníku a hořčíku ve vodě.</v>
      </c>
      <c r="G350" s="3"/>
      <c r="H350" s="3"/>
      <c r="I350" s="3"/>
      <c r="J350" s="3"/>
      <c r="K350" s="3"/>
    </row>
    <row r="351" spans="1:11" ht="57.75" thickBot="1">
      <c r="A351" s="21" t="str">
        <v xml:space="preserve">CAP-CHE-002-ZV9-008 </v>
      </c>
      <c r="B351" s="21" t="str">
        <v>Vytvoří model koloběhu vody v přírodě a zahrne do něj vliv lidské činnosti i význam pro živé organismy.</v>
      </c>
      <c r="C351" s="21" t="str">
        <v>S pomocí mapy tvrdosti vody v ČR a s chemickým rozborem vody rozhodne, kde je větší/menší šance vzniku vodního kamene </v>
      </c>
      <c r="D351" s="21" t="str">
        <v>X</v>
      </c>
      <c r="E351" s="21" t="str">
        <v>X</v>
      </c>
      <c r="F351" s="21" t="str">
        <v>S pomocí mapy tvrdosti vody v ČR a s chemickým rozborem vody rozhodne, kde je větší/menší šance vzniku vodního kamene.</v>
      </c>
      <c r="G351" s="3"/>
      <c r="H351" s="3"/>
      <c r="I351" s="3"/>
      <c r="J351" s="3"/>
      <c r="K351" s="3"/>
    </row>
    <row r="352" spans="1:11" ht="57.75" thickBot="1">
      <c r="A352" s="21" t="str">
        <v xml:space="preserve">CAP-CHE-002-ZV9-008 </v>
      </c>
      <c r="B352" s="21" t="str">
        <v>Vytvoří model koloběhu vody v přírodě a zahrne do něj vliv lidské činnosti i význam pro živé organismy.</v>
      </c>
      <c r="C352" s="21" t="str">
        <v>Rozliší jednotlivé druhy vody podle jejího původu, účelu a složení a zhodnotí možnosti a limity jejich použití s oporou o platné normy</v>
      </c>
      <c r="D352" s="21" t="str">
        <v>X</v>
      </c>
      <c r="E352" s="21" t="str">
        <v>X</v>
      </c>
      <c r="F352" s="21" t="str">
        <v>Rozliší jednotlivé druhy vody podle jejího původu, účelu a složení a zhodnotí možnosti a limity jejich použití s oporou o platné normy.</v>
      </c>
      <c r="G352" s="3"/>
      <c r="H352" s="3"/>
      <c r="I352" s="3"/>
      <c r="J352" s="3"/>
      <c r="K352" s="3"/>
    </row>
    <row r="353" spans="1:11" ht="342.75" thickBot="1">
      <c r="A353" s="21" t="str">
        <v xml:space="preserve">CAP-CHE-002-ZV9-008 </v>
      </c>
      <c r="B353" s="21" t="str">
        <v>Vytvoří model koloběhu vody v přírodě a zahrne do něj vliv lidské činnosti i význam pro živé organismy.</v>
      </c>
      <c r="C353" s="21" t="str">
        <v>Spočítá svou vodní stopu (např. pomocí https://www.voda.limited/vodni-zuctovani), porovná ji s průměrnou stopou v ČR i ve světě a navrhne 3 konkrétní způsoby, jak by ji mohl snížit</v>
      </c>
      <c r="D353" s="21" t="str">
        <v>X</v>
      </c>
      <c r="E353" s="21" t="str">
        <v>X</v>
      </c>
      <c r="F353" s="21" t="str">
        <v>Spočítá svou vodní stopu (např. pomocí https://www.voda.limited/vodni-zuctovani), porovná ji s průměrnou stopou v ČR i ve světě a navrhne 3 konkrétní způsoby, jak by ji mohl snížit.</v>
      </c>
      <c r="G353" s="3" t="s">
        <v>427</v>
      </c>
      <c r="H353" s="3" t="s">
        <v>428</v>
      </c>
      <c r="I353" s="3" t="s">
        <v>429</v>
      </c>
      <c r="J353" s="3" t="s">
        <v>430</v>
      </c>
      <c r="K353" s="3"/>
    </row>
    <row r="354" spans="1:11" ht="214.5" thickBot="1">
      <c r="A354" s="21" t="str">
        <v xml:space="preserve">CAP-CHE-002-ZV9-008 </v>
      </c>
      <c r="B354" s="21" t="str">
        <v>Vytvoří model koloběhu vody v přírodě a zahrne do něj vliv lidské činnosti i význam pro živé organismy.</v>
      </c>
      <c r="C354" s="21" t="str">
        <v>S využitím dat porovná množství vody potřebné k přípravě vybraných zemědělských a průmyslových produktů (water footprint) </v>
      </c>
      <c r="D354" s="21" t="str">
        <v>X</v>
      </c>
      <c r="E354" s="21" t="str">
        <v>X</v>
      </c>
      <c r="F354" s="21" t="str">
        <v>S využitím dat porovná množství vody potřebné k přípravě vybraných zemědělských a průmyslových produktů (water footprint).</v>
      </c>
      <c r="G354" s="3" t="s">
        <v>427</v>
      </c>
      <c r="H354" s="3" t="s">
        <v>431</v>
      </c>
      <c r="I354" s="3" t="s">
        <v>432</v>
      </c>
      <c r="J354" s="3" t="s">
        <v>433</v>
      </c>
      <c r="K354" s="3"/>
    </row>
    <row r="355" spans="1:11" ht="114.75" thickBot="1">
      <c r="A355" s="21" t="str">
        <v xml:space="preserve">CAP-CHE-002-ZV9-008 </v>
      </c>
      <c r="B355" s="21" t="str">
        <v>Vytvoří model koloběhu vody v přírodě a zahrne do něj vliv lidské činnosti i význam pro živé organismy.</v>
      </c>
      <c r="C355" s="21" t="str">
        <v>Ve své domácnosti změří, kolik vody vyteče na 1 minutu z kohoutku v kuchyni, v koupelně a ve sprše </v>
      </c>
      <c r="D355" s="21" t="str">
        <v>X</v>
      </c>
      <c r="E355" s="21" t="str">
        <v>X</v>
      </c>
      <c r="F355" s="21" t="str">
        <v>Ve své domácnosti změří, kolik vody vyteče na 1 minutu z kohoutku v kuchyni, v koupelně a ve sprše.</v>
      </c>
      <c r="G355" s="3"/>
      <c r="H355" s="3"/>
      <c r="I355" s="3" t="s">
        <v>434</v>
      </c>
      <c r="J355" s="3"/>
      <c r="K355" s="3"/>
    </row>
    <row r="356" spans="1:11" ht="57.75" thickBot="1">
      <c r="A356" s="21" t="str">
        <v xml:space="preserve">CAP-CHE-002-ZV9-008 </v>
      </c>
      <c r="B356" s="21" t="str">
        <v>Vytvoří model koloběhu vody v přírodě a zahrne do něj vliv lidské činnosti i význam pro živé organismy.</v>
      </c>
      <c r="C356" s="21" t="str">
        <v>Uvede příklady znečištění vody a možnosti její recyklace</v>
      </c>
      <c r="D356" s="21" t="str">
        <v>X</v>
      </c>
      <c r="E356" s="21" t="str">
        <v>X</v>
      </c>
      <c r="F356" s="21" t="str">
        <v>Uvede příklady znečištění vody a možnosti její recyklace.</v>
      </c>
      <c r="G356" s="3"/>
      <c r="H356" s="3"/>
      <c r="I356" s="3"/>
      <c r="J356" s="3"/>
      <c r="K356" s="3"/>
    </row>
    <row r="357" spans="1:11" ht="114.75" thickBot="1">
      <c r="A357" s="21" t="str">
        <v xml:space="preserve">CAP-CHE-002-ZV9-008 </v>
      </c>
      <c r="B357" s="21" t="str">
        <v>Vytvoří model koloběhu vody v přírodě a zahrne do něj vliv lidské činnosti i význam pro živé organismy.</v>
      </c>
      <c r="C357" s="21" t="str">
        <v>Uvede tři nejčastější druhy zpracování odpadních vody z domácnosti (septik s trativodem, odvod kanalizací do čistírny odpadních vod a bezodtoková jímka) a analyzuje ten, který mají v domácnosti (jednu výhodu a jednu nevýhodu oproti ostatním)</v>
      </c>
      <c r="D357" s="21" t="str">
        <v>X</v>
      </c>
      <c r="E357" s="21" t="str">
        <v>X</v>
      </c>
      <c r="F357" s="21" t="str">
        <v>Uvede tři nejčastější druhy zpracování odpadních vody z domácnosti (septik s trativodem, odvod kanalizací do čistírny odpadních vod a bezodtoková jímka) a analyzuje ten, který mají v domácnosti (jednu výhodu a jednu nevýhodu oproti ostatním).</v>
      </c>
      <c r="G357" s="3"/>
      <c r="H357" s="3"/>
      <c r="I357" s="3"/>
      <c r="J357" s="3"/>
      <c r="K357" s="3"/>
    </row>
    <row r="358" spans="1:11" ht="57.75" thickBot="1">
      <c r="A358" s="21" t="str">
        <v xml:space="preserve">CAP-CHE-002-ZV9-008 </v>
      </c>
      <c r="B358" s="21" t="str">
        <v>Vytvoří model koloběhu vody v přírodě a zahrne do něj vliv lidské činnosti i význam pro živé organismy.</v>
      </c>
      <c r="C358" s="21" t="str">
        <v>Vysvětlí princip úpravny pitné vody a čističky odpadních vod, a uvede příklady těchto zařízení ve svém okolí</v>
      </c>
      <c r="D358" s="21" t="str">
        <v>X</v>
      </c>
      <c r="E358" s="21" t="str">
        <v>X</v>
      </c>
      <c r="F358" s="21" t="str">
        <v>Vysvětlí princip úpravny pitné vody a čističky odpadních vod, a uvede příklady těchto zařízení ve svém okolí.</v>
      </c>
      <c r="G358" s="3"/>
      <c r="H358" s="3"/>
      <c r="I358" s="3"/>
      <c r="J358" s="3"/>
      <c r="K358" s="3"/>
    </row>
    <row r="359" spans="1:11" ht="86.25" thickBot="1">
      <c r="A359" s="21" t="str">
        <v xml:space="preserve">CAP-CHE-002-ZV9-008 </v>
      </c>
      <c r="B359" s="21" t="str">
        <v>Vytvoří model koloběhu vody v přírodě a zahrne do něj vliv lidské činnosti i význam pro živé organismy.</v>
      </c>
      <c r="C359" s="21" t="str">
        <v>Vysvětlí, a sérií demonstrací vysvětlí princip filtrace špinavé vody, a uvede další příklady využití této separační metody doma i v průmyslu </v>
      </c>
      <c r="D359" s="21" t="str">
        <v>X</v>
      </c>
      <c r="E359" s="21" t="str">
        <v>X</v>
      </c>
      <c r="F359" s="21" t="str">
        <v>Vysvětlí, a sérií demonstrací vysvětlí princip filtrace špinavé vody, a uvede další příklady využití této separační metody doma i v průmyslu.</v>
      </c>
      <c r="G359" s="3"/>
      <c r="H359" s="3"/>
      <c r="I359" s="3" t="s">
        <v>435</v>
      </c>
      <c r="J359" s="3"/>
      <c r="K359" s="3"/>
    </row>
    <row r="360" spans="1:11" ht="342.75" thickBot="1">
      <c r="A360" s="21" t="str">
        <v xml:space="preserve">CAP-CHE-002-ZV9-009 </v>
      </c>
      <c r="B360" s="21" t="str">
        <v>Vysvětlí význam pedosféry a litosféry jako zdroje obživy, surovin a životního prostředí organismů včetně člověka.</v>
      </c>
      <c r="C360" s="21" t="str">
        <v>Identifikuje hlavní suroviny získávané z litosféry (např. minerály, rudy, stavební materiály) a jejich využití v průmyslu a každodenním životě</v>
      </c>
      <c r="D360" s="21" t="str">
        <v>X</v>
      </c>
      <c r="E360" s="21" t="str">
        <v>X</v>
      </c>
      <c r="F360" s="21" t="str">
        <v>Identifikuje hlavní suroviny získávané z litosféry (např. minerály, rudy, stavební materiály) a jejich využití v průmyslu a každodenním životě.</v>
      </c>
      <c r="G360" s="3"/>
      <c r="H360" s="3"/>
      <c r="I360" s="3"/>
      <c r="J360" s="3" t="s">
        <v>436</v>
      </c>
      <c r="K360" s="3"/>
    </row>
    <row r="361" spans="1:11" ht="72" thickBot="1">
      <c r="A361" s="21" t="str">
        <v xml:space="preserve">CAP-CHE-002-ZV9-009 </v>
      </c>
      <c r="B361" s="21" t="str">
        <v>Vysvětlí význam pedosféry a litosféry jako zdroje obživy, surovin a životního prostředí organismů včetně člověka.</v>
      </c>
      <c r="C361" s="21" t="str">
        <v>U vybraných minerálů, rud a stavebních materiálů uvede prvky nebo sloučeniny, které tyto suroviny obsahují</v>
      </c>
      <c r="D361" s="21" t="str">
        <v>X</v>
      </c>
      <c r="E361" s="21" t="str">
        <v>X</v>
      </c>
      <c r="F361" s="21" t="str">
        <v>U vybraných minerálů, rud a stavebních materiálů uvede prvky nebo sloučeniny, které tyto suroviny obsahují.</v>
      </c>
      <c r="G361" s="3"/>
      <c r="H361" s="3"/>
      <c r="I361" s="3"/>
      <c r="J361" s="3" t="s">
        <v>437</v>
      </c>
      <c r="K361" s="3"/>
    </row>
    <row r="362" spans="1:11" ht="114.75" thickBot="1">
      <c r="A362" s="21" t="str">
        <v xml:space="preserve">CAP-CHE-002-ZV9-009 </v>
      </c>
      <c r="B362" s="21" t="str">
        <v>Vysvětlí význam pedosféry a litosféry jako zdroje obživy, surovin a životního prostředí organismů včetně člověka.</v>
      </c>
      <c r="C362" s="21" t="str">
        <v>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v>
      </c>
      <c r="D362" s="21" t="str">
        <v>X</v>
      </c>
      <c r="E362" s="21" t="str">
        <v>X</v>
      </c>
      <c r="F362" s="21" t="str">
        <v>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v>
      </c>
      <c r="G362" s="3"/>
      <c r="H362" s="3"/>
      <c r="I362" s="3"/>
      <c r="J362" s="3"/>
      <c r="K362" s="3"/>
    </row>
    <row r="363" spans="1:11" ht="57.75" thickBot="1">
      <c r="A363" s="21" t="str">
        <v xml:space="preserve">CAP-CHE-002-ZV9-009 </v>
      </c>
      <c r="B363" s="21" t="str">
        <v>Vysvětlí význam pedosféry a litosféry jako zdroje obživy, surovin a životního prostředí organismů včetně člověka.</v>
      </c>
      <c r="C363" s="21" t="str">
        <v>S využitím mapy uvede příklady ložisek významných surovin v ČR a v zahraničí</v>
      </c>
      <c r="D363" s="21" t="str">
        <v>X</v>
      </c>
      <c r="E363" s="21" t="str">
        <v>X</v>
      </c>
      <c r="F363" s="21" t="str">
        <v>S využitím mapy uvede příklady ložisek významných surovin v ČR a v zahraničí.</v>
      </c>
      <c r="G363" s="3"/>
      <c r="H363" s="3"/>
      <c r="I363" s="3"/>
      <c r="J363" s="3"/>
      <c r="K363" s="3"/>
    </row>
    <row r="364" spans="1:11" ht="72" thickBot="1">
      <c r="A364" s="21" t="str">
        <v xml:space="preserve">CAP-CHE-002-ZV9-009 </v>
      </c>
      <c r="B364" s="21" t="str">
        <v>Vysvětlí význam pedosféry a litosféry jako zdroje obživy, surovin a životního prostředí organismů včetně člověka.</v>
      </c>
      <c r="C364" s="21" t="str">
        <v>Rozlišuje pojmy prvotní a druhotné suroviny, uvádí jejich příklady a využití</v>
      </c>
      <c r="D364" s="21" t="str">
        <v>X</v>
      </c>
      <c r="E364" s="21" t="str">
        <v>X</v>
      </c>
      <c r="F364" s="21" t="str">
        <v>Rozlišuje pojmy prvotní a druhotné suroviny, uvádí jejich příklady a využití.</v>
      </c>
      <c r="G364" s="3"/>
      <c r="H364" s="3"/>
      <c r="I364" s="3"/>
      <c r="J364" s="3" t="s">
        <v>437</v>
      </c>
      <c r="K364" s="3"/>
    </row>
    <row r="365" spans="1:11" ht="143.25" thickBot="1">
      <c r="A365" s="21" t="str">
        <v xml:space="preserve">CAP-CHE-002-ZV9-009 </v>
      </c>
      <c r="B365" s="21" t="str">
        <v>Vysvětlí význam pedosféry a litosféry jako zdroje obživy, surovin a životního prostředí organismů včetně člověka.</v>
      </c>
      <c r="C365" s="21" t="str">
        <v>Zhodnotí přínosy a rizika spojená se získáváním prvotních surovin</v>
      </c>
      <c r="D365" s="21" t="str">
        <v>X</v>
      </c>
      <c r="E365" s="21" t="str">
        <v>X</v>
      </c>
      <c r="F365" s="21" t="str">
        <v>Zhodnotí přínosy a rizika spojená se získáváním prvotních surovin.</v>
      </c>
      <c r="G365" s="3" t="s">
        <v>403</v>
      </c>
      <c r="H365" s="3" t="s">
        <v>438</v>
      </c>
      <c r="I365" s="3" t="s">
        <v>439</v>
      </c>
      <c r="J365" s="3" t="s">
        <v>440</v>
      </c>
      <c r="K365" s="3"/>
    </row>
    <row r="366" spans="1:11" ht="57.75" thickBot="1">
      <c r="A366" s="21" t="str">
        <v xml:space="preserve">CAP-CHE-002-ZV9-009 </v>
      </c>
      <c r="B366" s="21" t="str">
        <v>Vysvětlí význam pedosféry a litosféry jako zdroje obživy, surovin a životního prostředí organismů včetně člověka.</v>
      </c>
      <c r="C366" s="21" t="str">
        <v>Na příkladu konkrétního výrobku zmapuje cestu jeho výroby od prvotních surovin až po samotný produkt</v>
      </c>
      <c r="D366" s="21" t="str">
        <v>X</v>
      </c>
      <c r="E366" s="21" t="str">
        <v>X</v>
      </c>
      <c r="F366" s="21" t="str">
        <v>Na příkladu konkrétního výrobku zmapuje cestu jeho výroby od prvotních surovin až po samotný produkt.</v>
      </c>
      <c r="G366" s="3"/>
      <c r="H366" s="3"/>
      <c r="I366" s="3"/>
      <c r="J366" s="3"/>
      <c r="K366" s="3"/>
    </row>
    <row r="367" spans="1:11" ht="57.75" thickBot="1">
      <c r="A367" s="21" t="str">
        <v xml:space="preserve">CAP-CHE-002-ZV9-009 </v>
      </c>
      <c r="B367" s="21" t="str">
        <v>Vysvětlí význam pedosféry a litosféry jako zdroje obživy, surovin a životního prostředí organismů včetně člověka.</v>
      </c>
      <c r="C367" s="21" t="str">
        <v>Rozlišuje prvky na nekovy, polokovy a kovy a uvádí charakteristické vlastnosti konkrétních zástupců těchto látek</v>
      </c>
      <c r="D367" s="21" t="str">
        <v>X</v>
      </c>
      <c r="E367" s="21" t="str">
        <v>X</v>
      </c>
      <c r="F367" s="21" t="str">
        <v>Rozlišuje prvky na nekovy, polokovy a kovy a uvádí charakteristické vlastnosti konkrétních zástupců těchto látek.</v>
      </c>
      <c r="G367" s="3"/>
      <c r="H367" s="3"/>
      <c r="I367" s="3"/>
      <c r="J367" s="3"/>
      <c r="K367" s="3"/>
    </row>
    <row r="368" spans="1:11" ht="72" thickBot="1">
      <c r="A368" s="21" t="str">
        <v xml:space="preserve">CAP-CHE-002-ZV9-009 </v>
      </c>
      <c r="B368" s="21" t="str">
        <v>Vysvětlí význam pedosféry a litosféry jako zdroje obživy, surovin a životního prostředí organismů včetně člověka.</v>
      </c>
      <c r="C368" s="21" t="str">
        <v>Vyjmenuje hlavní skupiny chemických látek užívaných v zemědělství a posoudí význam a dopady jejich užívání na životní prostředí</v>
      </c>
      <c r="D368" s="21" t="str">
        <v>X</v>
      </c>
      <c r="E368" s="21" t="str">
        <v>X</v>
      </c>
      <c r="F368" s="21" t="str">
        <v>Vyjmenuje hlavní skupiny chemických látek užívaných v zemědělství a posoudí význam a dopady jejich užívání na životní prostředí.</v>
      </c>
      <c r="G368" s="3" t="s">
        <v>403</v>
      </c>
      <c r="H368" s="3" t="s">
        <v>441</v>
      </c>
      <c r="I368" s="3"/>
      <c r="J368" s="3"/>
      <c r="K368" s="3"/>
    </row>
    <row r="369" spans="1:11" ht="72" thickBot="1">
      <c r="A369" s="21" t="str">
        <v xml:space="preserve">CAP-CHE-002-ZV9-009 </v>
      </c>
      <c r="B369" s="21" t="str">
        <v>Vysvětlí význam pedosféry a litosféry jako zdroje obživy, surovin a životního prostředí organismů včetně člověka.</v>
      </c>
      <c r="C369" s="21" t="str">
        <v>Identifikuje hlavní skupiny látek používaných k péči o rostliny ve své domácnosti, seznamuje se s jejich chemickým složením, funkcí a pravidly zacházení s nimi </v>
      </c>
      <c r="D369" s="21" t="str">
        <v>X</v>
      </c>
      <c r="E369" s="21" t="str">
        <v>X</v>
      </c>
      <c r="F369" s="21" t="str">
        <v>Identifikuje hlavní skupiny látek používaných k péči o rostliny ve své domácnosti, seznamuje se s jejich chemickým složením, funkcí a pravidly zacházení s nimi.</v>
      </c>
      <c r="G369" s="3"/>
      <c r="H369" s="3"/>
      <c r="I369" s="3" t="s">
        <v>382</v>
      </c>
      <c r="J369" s="3"/>
      <c r="K369" s="3"/>
    </row>
    <row r="370" spans="1:11" ht="171.75" thickBot="1">
      <c r="A370" s="21" t="str">
        <v xml:space="preserve">CAP-CHE-002-ZV9-009 </v>
      </c>
      <c r="B370" s="21" t="str">
        <v>Vysvětlí význam pedosféry a litosféry jako zdroje obživy, surovin a životního prostředí organismů včetně člověka.</v>
      </c>
      <c r="C370" s="21" t="str">
        <v>S využitím statistických dat objasní spojitost mezi nadměrným užíváním hnojiv a zhoršováním kvality vody</v>
      </c>
      <c r="D370" s="21" t="str">
        <v>X</v>
      </c>
      <c r="E370" s="21" t="str">
        <v>X</v>
      </c>
      <c r="F370" s="21" t="str">
        <v>S využitím statistických dat objasní spojitost mezi nadměrným užíváním hnojiv a zhoršováním kvality vody.</v>
      </c>
      <c r="G370" s="3"/>
      <c r="H370" s="3"/>
      <c r="I370" s="3" t="s">
        <v>442</v>
      </c>
      <c r="J370" s="3" t="s">
        <v>443</v>
      </c>
      <c r="K370" s="3" t="s">
        <v>401</v>
      </c>
    </row>
    <row r="371" spans="1:11" ht="72" thickBot="1">
      <c r="A371" s="21" t="str">
        <v xml:space="preserve">CAP-CHE-003-ZV9-010 </v>
      </c>
      <c r="B371" s="21" t="str">
        <v>Zhodnotí využívání materiálů a energetických surovin v kontextu udržitelnosti.</v>
      </c>
      <c r="C371" s="21" t="str">
        <v>Identifikuje hlavní materiály a energetické suroviny používané v průmyslu a každodenním životě (např. fosilní paliva, kovy, plasty) a stručně popíše jejich složení</v>
      </c>
      <c r="D371" s="21" t="str">
        <v>X</v>
      </c>
      <c r="E371" s="21" t="str">
        <v>X</v>
      </c>
      <c r="F371" s="21" t="str">
        <v>X</v>
      </c>
      <c r="G371" s="3"/>
      <c r="H371" s="3"/>
      <c r="I371" s="3"/>
      <c r="J371" s="3"/>
      <c r="K371" s="3"/>
    </row>
    <row r="372" spans="1:11" ht="57.75" thickBot="1">
      <c r="A372" s="21" t="str">
        <v xml:space="preserve">CAP-CHE-003-ZV9-010 </v>
      </c>
      <c r="B372" s="21" t="str">
        <v>Zhodnotí využívání materiálů a energetických surovin v kontextu udržitelnosti.</v>
      </c>
      <c r="C372" s="21" t="str">
        <v>Popíše základní principy získávání a zpracování fosilních paliv a jejich využití včetně dopadů na životní prostředí</v>
      </c>
      <c r="D372" s="21" t="str">
        <v>X</v>
      </c>
      <c r="E372" s="21" t="str">
        <v>X</v>
      </c>
      <c r="F372" s="21" t="str">
        <v>X</v>
      </c>
      <c r="G372" s="3"/>
      <c r="H372" s="3"/>
      <c r="I372" s="3"/>
      <c r="J372" s="3"/>
      <c r="K372" s="3"/>
    </row>
    <row r="373" spans="1:11" ht="72" thickBot="1">
      <c r="A373" s="21" t="str">
        <v xml:space="preserve">CAP-CHE-003-ZV9-010 </v>
      </c>
      <c r="B373" s="21" t="str">
        <v>Zhodnotí využívání materiálů a energetických surovin v kontextu udržitelnosti.</v>
      </c>
      <c r="C373" s="21" t="str">
        <v>Vysvětlí spojitost mezi velikostí molekuly a teplotou varu na příkladech produktů průmyslového zpracování ropy a uvede jejich využití</v>
      </c>
      <c r="D373" s="21" t="str">
        <v>X</v>
      </c>
      <c r="E373" s="21" t="str">
        <v>X</v>
      </c>
      <c r="F373" s="21" t="str">
        <v>X</v>
      </c>
      <c r="G373" s="3"/>
      <c r="H373" s="3"/>
      <c r="I373" s="3"/>
      <c r="J373" s="3"/>
      <c r="K373" s="3"/>
    </row>
    <row r="374" spans="1:11" ht="57.75" thickBot="1">
      <c r="A374" s="21" t="str">
        <v xml:space="preserve">CAP-CHE-003-ZV9-010 </v>
      </c>
      <c r="B374" s="21" t="str">
        <v>Zhodnotí využívání materiálů a energetických surovin v kontextu udržitelnosti.</v>
      </c>
      <c r="C374" s="21" t="str">
        <v>Porovná užívání běžných paliv (fosilních a vyráběných) jako zdrojů energie z pohledu efektu i udržitelnosti s obnovitelnými zdroji</v>
      </c>
      <c r="D374" s="21" t="str">
        <v>X</v>
      </c>
      <c r="E374" s="21" t="str">
        <v>X</v>
      </c>
      <c r="F374" s="21" t="str">
        <v>X</v>
      </c>
      <c r="G374" s="3"/>
      <c r="H374" s="3"/>
      <c r="I374" s="3"/>
      <c r="J374" s="3"/>
      <c r="K374" s="3"/>
    </row>
    <row r="375" spans="1:11" ht="15" thickBot="1">
      <c r="A375" s="21" t="str">
        <v>X</v>
      </c>
      <c r="B375" s="21" t="str">
        <v>X</v>
      </c>
      <c r="C375" s="21" t="str">
        <v>X</v>
      </c>
      <c r="D375" s="21" t="str">
        <v>X</v>
      </c>
      <c r="E375" s="21" t="str">
        <v>X</v>
      </c>
      <c r="F375" s="21" t="str">
        <v>X</v>
      </c>
      <c r="G375" s="3"/>
      <c r="H375" s="3"/>
      <c r="I375" s="3"/>
      <c r="J375" s="3"/>
      <c r="K375" s="3"/>
    </row>
    <row r="376" spans="1:11" ht="57.75" thickBot="1">
      <c r="A376" s="21" t="str">
        <v xml:space="preserve">CAP-CHE-003-ZV9-010 </v>
      </c>
      <c r="B376" s="21" t="str">
        <v>Zhodnotí využívání materiálů a energetických surovin v kontextu udržitelnosti.</v>
      </c>
      <c r="C376" s="21" t="str">
        <v>Na základě dosavadních zjištění posoudí možnosti a výzvy budoucího využití možných pohonů automobilů (alternativních i fosilních)</v>
      </c>
      <c r="D376" s="21" t="str">
        <v>X</v>
      </c>
      <c r="E376" s="21" t="str">
        <v>X</v>
      </c>
      <c r="F376" s="21" t="str">
        <v>X</v>
      </c>
      <c r="G376" s="3"/>
      <c r="H376" s="3"/>
      <c r="I376" s="3"/>
      <c r="J376" s="3"/>
      <c r="K376" s="3"/>
    </row>
    <row r="377" spans="1:11" ht="57.75" thickBot="1">
      <c r="A377" s="21" t="str">
        <v>CAP-CHE-003-ZV9-010</v>
      </c>
      <c r="B377" s="21" t="str">
        <v>Zhodnotí využívání materiálů a energetických surovin v kontextu udržitelnosti.</v>
      </c>
      <c r="C377" s="21" t="str">
        <v>Na příkladu plastů popíše průběh zpracování od jejich zdroje po samotné využití a možnosti recyklace</v>
      </c>
      <c r="D377" s="21" t="str">
        <v>X</v>
      </c>
      <c r="E377" s="21" t="str">
        <v>X</v>
      </c>
      <c r="F377" s="21" t="str">
        <v>X</v>
      </c>
      <c r="G377" s="3"/>
      <c r="H377" s="3"/>
      <c r="I377" s="3"/>
      <c r="J377" s="3"/>
      <c r="K377" s="3"/>
    </row>
    <row r="378" spans="1:11" ht="15" thickBot="1">
      <c r="A378" s="21" t="str">
        <v>X</v>
      </c>
      <c r="B378" s="21" t="str">
        <v>X</v>
      </c>
      <c r="C378" s="21" t="str">
        <v>X</v>
      </c>
      <c r="D378" s="21" t="str">
        <v>X</v>
      </c>
      <c r="E378" s="21" t="str">
        <v>X</v>
      </c>
      <c r="F378" s="21" t="str">
        <v>X</v>
      </c>
      <c r="G378" s="3"/>
      <c r="H378" s="3"/>
      <c r="I378" s="3"/>
      <c r="J378" s="3"/>
      <c r="K378" s="3"/>
    </row>
    <row r="379" spans="1:11" ht="86.25" thickBot="1">
      <c r="A379" s="21" t="str">
        <v>CAP-CHE-003-ZV9-010</v>
      </c>
      <c r="B379" s="21" t="str">
        <v>Zhodnotí využívání materiálů a energetických surovin v kontextu udržitelnosti.</v>
      </c>
      <c r="C379" s="21" t="str">
        <v>Zmapuje stávající opatření pro udržitelné využívání materiálů a surovin (např. recyklace, používání obnovitelných zdrojů, snižování spotřeby) a navrhne možnosti rozšíření těchto opatření</v>
      </c>
      <c r="D379" s="21" t="str">
        <v>X</v>
      </c>
      <c r="E379" s="21" t="str">
        <v>X</v>
      </c>
      <c r="F379" s="21" t="str">
        <v>X</v>
      </c>
      <c r="G379" s="3"/>
      <c r="H379" s="3"/>
      <c r="I379" s="3"/>
      <c r="J379" s="3"/>
      <c r="K379" s="3"/>
    </row>
    <row r="380" spans="1:11" ht="15" thickBot="1">
      <c r="A380" s="21" t="str">
        <v>X</v>
      </c>
      <c r="B380" s="21" t="str">
        <v>X</v>
      </c>
      <c r="C380" s="21" t="str">
        <v>X</v>
      </c>
      <c r="D380" s="21" t="str">
        <v>X</v>
      </c>
      <c r="E380" s="21" t="str">
        <v>X</v>
      </c>
      <c r="F380" s="21" t="str">
        <v>X</v>
      </c>
      <c r="G380" s="3"/>
      <c r="H380" s="3"/>
      <c r="I380" s="3"/>
      <c r="J380" s="3"/>
      <c r="K380" s="3"/>
    </row>
    <row r="381" spans="1:11" ht="86.25" thickBot="1">
      <c r="A381" s="21" t="str">
        <v>CAP-CHE-003-ZV9-012</v>
      </c>
      <c r="B381" s="21" t="str">
        <v>Na konkrétních příkladech popíše chemickou reakci jako změnu výchozích látek na produkty za uvolnění nebo spotřebování energie při přeskupování atomů a chemických vazeb.</v>
      </c>
      <c r="C381" s="21" t="str">
        <v>vytvoří diagram koloběhu uhlíku s využitím pojmů: fotosyntéza, spalování, respirace (buněčné dýchání), vznik sedimentů s obsahem uhlíku, oxid uhličitý </v>
      </c>
      <c r="D381" s="21" t="str">
        <v>X</v>
      </c>
      <c r="E381" s="21" t="str">
        <v>X</v>
      </c>
      <c r="F381" s="21" t="str">
        <v>X</v>
      </c>
      <c r="G381" s="3"/>
      <c r="H381" s="3"/>
      <c r="I381" s="3"/>
      <c r="J381" s="3"/>
      <c r="K381" s="3"/>
    </row>
    <row r="382" spans="1:11" ht="86.25" thickBot="1">
      <c r="A382" s="21" t="str">
        <v>CAP-CHE-003-ZV9-012</v>
      </c>
      <c r="B382" s="21" t="str">
        <v>Na konkrétních příkladech popíše chemickou reakci jako změnu výchozích látek na produkty za uvolnění nebo spotřebování energie při přeskupování atomů a chemických vazeb.</v>
      </c>
      <c r="C382" s="21" t="str">
        <v>vyjmenuje 3 konkrétní lidské aktivity, které zvyšují množství CO2 v atmosféře </v>
      </c>
      <c r="D382" s="21" t="str">
        <v>X</v>
      </c>
      <c r="E382" s="21" t="str">
        <v>X</v>
      </c>
      <c r="F382" s="21" t="str">
        <v>X</v>
      </c>
      <c r="G382" s="3"/>
      <c r="H382" s="3"/>
      <c r="I382" s="3"/>
      <c r="J382" s="3"/>
      <c r="K382" s="3"/>
    </row>
    <row r="383" spans="1:11" ht="86.25" thickBot="1">
      <c r="A383" s="21" t="str">
        <v>CAP-CHE-003-ZV9-012</v>
      </c>
      <c r="B383" s="21" t="str">
        <v>Na konkrétních příkladech popíše chemickou reakci jako změnu výchozích látek na produkty za uvolnění nebo spotřebování energie při přeskupování atomů a chemických vazeb.</v>
      </c>
      <c r="C383" s="21" t="str">
        <v>Vytvoří diagram koloběhu uhlíku v přírodě, vyznačí v něm přirozené i umělé zdroje uhlíku a energetické změny při jejich přeměně</v>
      </c>
      <c r="D383" s="21" t="str">
        <v>X</v>
      </c>
      <c r="E383" s="21" t="str">
        <v>X</v>
      </c>
      <c r="F383" s="21" t="str">
        <v>X</v>
      </c>
      <c r="G383" s="3"/>
      <c r="H383" s="3"/>
      <c r="I383" s="3"/>
      <c r="J383" s="3"/>
      <c r="K383" s="3"/>
    </row>
    <row r="384" spans="1:11" ht="86.25" thickBot="1">
      <c r="A384" s="21" t="str">
        <v>CAP-CHE-003-ZV9-012</v>
      </c>
      <c r="B384" s="21" t="str">
        <v>Na konkrétních příkladech popíše chemickou reakci jako změnu výchozích látek na produkty za uvolnění nebo spotřebování energie při přeskupování atomů a chemických vazeb.</v>
      </c>
      <c r="C384" s="21" t="str">
        <v>Na příkladech chemických reakcí (zejména hoření, fotosyntéza, buněčné dýchání) objasní, zda se při reakci energie uvolňuje nebo spotřebovává</v>
      </c>
      <c r="D384" s="21" t="str">
        <v>X</v>
      </c>
      <c r="E384" s="21" t="str">
        <v>X</v>
      </c>
      <c r="F384" s="21" t="str">
        <v>X</v>
      </c>
      <c r="G384" s="3"/>
      <c r="H384" s="3"/>
      <c r="I384" s="3"/>
      <c r="J384" s="3"/>
      <c r="K384" s="3"/>
    </row>
    <row r="385" spans="1:11" ht="86.25" thickBot="1">
      <c r="A385" s="21" t="str">
        <v>CAP-CHE-003-ZV9-012</v>
      </c>
      <c r="B385" s="21" t="str">
        <v>Na konkrétních příkladech popíše chemickou reakci jako změnu výchozích látek na produkty za uvolnění nebo spotřebování energie při přeskupování atomů a chemických vazeb.</v>
      </c>
      <c r="C385" s="21" t="str">
        <v>Na příkladech konkrétních sloučenin vysvětlí různé typy chemických vazeb.</v>
      </c>
      <c r="D385" s="21" t="str">
        <v>X</v>
      </c>
      <c r="E385" s="21" t="str">
        <v>X</v>
      </c>
      <c r="F385" s="21" t="str">
        <v>X</v>
      </c>
      <c r="G385" s="3"/>
      <c r="H385" s="3"/>
      <c r="I385" s="3"/>
      <c r="J385" s="3"/>
      <c r="K385" s="3"/>
    </row>
    <row r="386" spans="1:11" ht="86.25" thickBot="1">
      <c r="A386" s="21" t="str">
        <v>CAP-CHE-003-ZV9-012</v>
      </c>
      <c r="B386" s="21" t="str">
        <v>Na konkrétních příkladech popíše chemickou reakci jako změnu výchozích látek na produkty za uvolnění nebo spotřebování energie při přeskupování atomů a chemických vazeb.</v>
      </c>
      <c r="C386" s="21" t="str">
        <v>Změří změny teploty v průběhu vybraných chemických dějů (např. rozpouštění soli, rozpouštění hydroxidu, neutralizace, výparné teplo alkoholů apod.)</v>
      </c>
      <c r="D386" s="21" t="str">
        <v>X</v>
      </c>
      <c r="E386" s="21" t="str">
        <v>X</v>
      </c>
      <c r="F386" s="21" t="str">
        <v>X</v>
      </c>
      <c r="G386" s="3"/>
      <c r="H386" s="3"/>
      <c r="I386" s="3"/>
      <c r="J386" s="3"/>
      <c r="K386" s="3"/>
    </row>
    <row r="387" spans="1:11" ht="57.75" thickBot="1">
      <c r="A387" s="21" t="str">
        <v>CAP-CHE-003-ZV9-011</v>
      </c>
      <c r="B387" s="21" t="str">
        <v>Navrhne a provede pozorování, demonstrace a pokusy včetně záznamu, zpracování a prezentace jejich výsledků.</v>
      </c>
      <c r="C387" s="21" t="str">
        <v>Na základě provedeného pokusu zhodnotí, zda se mění hmotnost látky v průběhu chemické a fyzikální přeměny</v>
      </c>
      <c r="D387" s="21" t="str">
        <v>X</v>
      </c>
      <c r="E387" s="21" t="str">
        <v>X</v>
      </c>
      <c r="F387" s="21" t="str">
        <v>X</v>
      </c>
      <c r="G387" s="3"/>
      <c r="H387" s="3"/>
      <c r="I387" s="3"/>
      <c r="J387" s="3"/>
      <c r="K387" s="3"/>
    </row>
    <row r="388" spans="1:11" ht="57.75" thickBot="1">
      <c r="A388" s="21" t="str">
        <v>CAP-CHE-003-ZV9-011</v>
      </c>
      <c r="B388" s="21" t="str">
        <v>Navrhne a provede pozorování, demonstrace a pokusy včetně záznamu, zpracování a prezentace jejich výsledků.</v>
      </c>
      <c r="C388" s="21" t="str">
        <v>Experimentálně prokáže přítomnost vybraných látek vznikajících při reakci (např. kyslík, oxid uhličitý, kyselina, zásada)</v>
      </c>
      <c r="D388" s="21" t="str">
        <v>X</v>
      </c>
      <c r="E388" s="21" t="str">
        <v>X</v>
      </c>
      <c r="F388" s="21" t="str">
        <v>X</v>
      </c>
      <c r="G388" s="3"/>
      <c r="H388" s="3"/>
      <c r="I388" s="3"/>
      <c r="J388" s="3"/>
      <c r="K388" s="3"/>
    </row>
    <row r="389" spans="1:11" ht="72" thickBot="1">
      <c r="A389" s="21" t="str">
        <v>CAP-CHE-003-ZV9-011</v>
      </c>
      <c r="B389" s="21" t="str">
        <v>Navrhne a provede pozorování, demonstrace a pokusy včetně záznamu, zpracování a prezentace jejich výsledků.</v>
      </c>
      <c r="C389" s="21" t="str">
        <v>Navrhne postup a následně provede a vyhodnotí pokus s cílem ověření faktorů ovlivňujících rychlost chemické reakce (koncentrace, povrch, teplota)</v>
      </c>
      <c r="D389" s="21" t="str">
        <v>X</v>
      </c>
      <c r="E389" s="21" t="str">
        <v>X</v>
      </c>
      <c r="F389" s="21" t="str">
        <v>X</v>
      </c>
      <c r="G389" s="3"/>
      <c r="H389" s="3"/>
      <c r="I389" s="3"/>
      <c r="J389" s="3"/>
      <c r="K389" s="3"/>
    </row>
    <row r="390" spans="1:11" ht="57.75" thickBot="1">
      <c r="A390" s="21" t="str">
        <v>CAP-CHE-003-ZV9-013</v>
      </c>
      <c r="B390" s="21" t="str">
        <v>S pomocí různých informačních zdrojů ilustruje rozmanitost chemie a reflektuje aktuální dění v tomto vědním oboru.</v>
      </c>
      <c r="C390" s="21" t="str">
        <v>Vyhledává a shromažďuje relevantní informace o současných objevech a trendech v chemii.</v>
      </c>
      <c r="D390" s="21" t="str">
        <v>X</v>
      </c>
      <c r="E390" s="21" t="str">
        <v>X</v>
      </c>
      <c r="F390" s="21" t="str">
        <v>X</v>
      </c>
      <c r="G390" s="3"/>
      <c r="H390" s="3"/>
      <c r="I390" s="3"/>
      <c r="J390" s="3"/>
      <c r="K390" s="3"/>
    </row>
    <row r="391" spans="1:11" ht="57.75" thickBot="1">
      <c r="A391" s="21" t="str">
        <v>CAP-CHE-003-ZV9-013</v>
      </c>
      <c r="B391" s="21" t="str">
        <v>S pomocí různých informačních zdrojů ilustruje rozmanitost chemie a reflektuje aktuální dění v tomto vědním oboru.</v>
      </c>
      <c r="C391" s="21" t="str">
        <v>Zhodnotí příspěvek českých chemických objevů celosvětové vědě.</v>
      </c>
      <c r="D391" s="21" t="str">
        <v>X</v>
      </c>
      <c r="E391" s="21" t="str">
        <v>X</v>
      </c>
      <c r="F391" s="21" t="str">
        <v>X</v>
      </c>
      <c r="G391" s="3"/>
      <c r="H391" s="3"/>
      <c r="I391" s="3"/>
      <c r="J391" s="3"/>
      <c r="K391" s="3"/>
    </row>
    <row r="392" spans="1:11" ht="72" thickBot="1">
      <c r="A392" s="21" t="str">
        <v>CAP-CHE-003-ZV9-013</v>
      </c>
      <c r="B392" s="21" t="str">
        <v>S pomocí různých informačních zdrojů ilustruje rozmanitost chemie a reflektuje aktuální dění v tomto vědním oboru.</v>
      </c>
      <c r="C392" s="21" t="str">
        <v>S pomocí různých zdrojů posoudí relevantnost informací předkládaných v mediálních sděleních a fake news vztahujících se k oboru chemie.</v>
      </c>
      <c r="D392" s="21" t="str">
        <v>X</v>
      </c>
      <c r="E392" s="21" t="str">
        <v>X</v>
      </c>
      <c r="F392" s="21" t="str">
        <v>X</v>
      </c>
      <c r="G392" s="3"/>
      <c r="H392" s="3"/>
      <c r="I392" s="3"/>
      <c r="J392" s="3"/>
      <c r="K392" s="3"/>
    </row>
    <row r="393" spans="1:11" ht="57.75" thickBot="1">
      <c r="A393" s="21" t="str">
        <v>CAP-CHE-003-ZV9-013</v>
      </c>
      <c r="B393" s="21" t="str">
        <v>S pomocí různých informačních zdrojů ilustruje rozmanitost chemie a reflektuje aktuální dění v tomto vědním oboru.</v>
      </c>
      <c r="C393" s="21" t="str">
        <v>Uvede příklady inovací v chemickém výzkumu s ohledem na cíle udržitelnosti a koncept zelené chemie.</v>
      </c>
      <c r="D393" s="21" t="str">
        <v>X</v>
      </c>
      <c r="E393" s="21" t="str">
        <v>X</v>
      </c>
      <c r="F393" s="21" t="str">
        <v>X</v>
      </c>
      <c r="G393" s="3"/>
      <c r="H393" s="3"/>
      <c r="I393" s="3"/>
      <c r="J393" s="3"/>
      <c r="K393" s="3"/>
    </row>
    <row r="394" spans="1:11" ht="72" thickBot="1">
      <c r="A394" s="21" t="str">
        <v xml:space="preserve">CAP-CHE-003-ZV9-014 </v>
      </c>
      <c r="B394" s="21" t="str">
        <v>Zmapuje chemické (a jiné) provozy v místě svého bydliště, zjistí informace o jejich produkci a zhodnotí její vliv na kvalitu životního prostředí a vlastní život.</v>
      </c>
      <c r="C394" s="21" t="str">
        <v>Vyhledává, třídí a kriticky hodnotí informace o průmyslových a zemědělských závodech v okolí svého bydliště/ve svém regionu  </v>
      </c>
      <c r="D394" s="21" t="str">
        <v>X</v>
      </c>
      <c r="E394" s="21" t="str">
        <v>X</v>
      </c>
      <c r="F394" s="21" t="str">
        <v>X</v>
      </c>
      <c r="G394" s="3"/>
      <c r="H394" s="3"/>
      <c r="I394" s="3"/>
      <c r="J394" s="3"/>
      <c r="K394" s="3"/>
    </row>
    <row r="395" spans="1:11" ht="72" thickBot="1">
      <c r="A395" s="21" t="str">
        <v xml:space="preserve">CAP-CHE-003-ZV9-014 </v>
      </c>
      <c r="B395" s="21" t="str">
        <v>Zmapuje chemické (a jiné) provozy v místě svého bydliště, zjistí informace o jejich produkci a zhodnotí její vliv na kvalitu životního prostředí a vlastní život.</v>
      </c>
      <c r="C395" s="21" t="str">
        <v>Vyhledává informace o tom, jaké povinnosti mají domácnosti a firmy v kontextu ochrany přírody před znečišťováním a bezpečné likvidace odpadu </v>
      </c>
      <c r="D395" s="21" t="str">
        <v>X</v>
      </c>
      <c r="E395" s="21" t="str">
        <v>X</v>
      </c>
      <c r="F395" s="21" t="str">
        <v>X</v>
      </c>
      <c r="G395" s="3"/>
      <c r="H395" s="3"/>
      <c r="I395" s="3"/>
      <c r="J395" s="3"/>
      <c r="K395" s="3"/>
    </row>
    <row r="396" spans="1:11" ht="15" thickBot="1">
      <c r="A396" s="21" t="str">
        <v>X</v>
      </c>
      <c r="B396" s="21" t="str">
        <v>X</v>
      </c>
      <c r="C396" s="21" t="str">
        <v>X</v>
      </c>
      <c r="D396" s="21" t="str">
        <v>X</v>
      </c>
      <c r="E396" s="21" t="str">
        <v>X</v>
      </c>
      <c r="F396" s="21" t="str">
        <v>X</v>
      </c>
      <c r="G396" s="3"/>
      <c r="H396" s="3"/>
      <c r="I396" s="3"/>
      <c r="J396" s="3"/>
      <c r="K396" s="3"/>
    </row>
    <row r="397" spans="1:11" ht="100.5" thickBot="1">
      <c r="A397" s="21" t="str">
        <v xml:space="preserve">CAP-CHE-003-ZV9-014 </v>
      </c>
      <c r="B397" s="21" t="str">
        <v>Zmapuje chemické (a jiné) provozy v místě svého bydliště, zjistí informace o jejich produkci a zhodnotí její vliv na kvalitu životního prostředí a vlastní život.</v>
      </c>
      <c r="C397" s="21" t="str">
        <v>Zjišťuje informace o možnostech třídění odpadu ve své obci/městě – informace zjišťuje skrze internetové stránky obce, nebo přímo kontaktováním zástupce samosprávy, zjišťuje polohu nejbližšího sběrného místa  </v>
      </c>
      <c r="D397" s="21" t="str">
        <v>X</v>
      </c>
      <c r="E397" s="21" t="str">
        <v>X</v>
      </c>
      <c r="F397" s="21" t="str">
        <v>X</v>
      </c>
      <c r="G397" s="3"/>
      <c r="H397" s="3"/>
      <c r="I397" s="3"/>
      <c r="J397" s="3"/>
      <c r="K397" s="3"/>
    </row>
    <row r="398" spans="1:11" ht="86.25" thickBot="1">
      <c r="A398" s="21" t="str">
        <v xml:space="preserve">CAP-CHE-003-ZV9-014 </v>
      </c>
      <c r="B398" s="21" t="str">
        <v>Zmapuje chemické (a jiné) provozy v místě svého bydliště, zjistí informace o jejich produkci a zhodnotí její vliv na kvalitu životního prostředí a vlastní život.</v>
      </c>
      <c r="C398" s="21" t="str">
        <v>Změří množství odpadu, který vyprodukuje jeho domácnost za týden, vyhodnotí zastoupení recyklovatelné a nerecyklovatelné složky a navrhne možnosti snížení objemu produkovaného odpadu</v>
      </c>
      <c r="D398" s="21" t="str">
        <v>X</v>
      </c>
      <c r="E398" s="21" t="str">
        <v>X</v>
      </c>
      <c r="F398" s="21" t="str">
        <v>X</v>
      </c>
      <c r="G398" s="3"/>
      <c r="H398" s="3"/>
      <c r="I398" s="3"/>
      <c r="J398" s="3"/>
      <c r="K398" s="3"/>
    </row>
    <row r="399" spans="1:11" ht="72" thickBot="1">
      <c r="A399" s="21" t="str">
        <v xml:space="preserve">CAP-CHE-003-ZV9-014 </v>
      </c>
      <c r="B399" s="21" t="str">
        <v>Zmapuje chemické (a jiné) provozy v místě svého bydliště, zjistí informace o jejich produkci a zhodnotí její vliv na kvalitu životního prostředí a vlastní život.</v>
      </c>
      <c r="C399" s="21" t="str">
        <v>Popíše postup recyklace papíru, plastů a skla, seznámí se s jednotlivými kroky recyklace a s možnostmi využití recyklovaných materiálů  </v>
      </c>
      <c r="D399" s="21" t="str">
        <v>X</v>
      </c>
      <c r="E399" s="21" t="str">
        <v>X</v>
      </c>
      <c r="F399" s="21" t="str">
        <v>X</v>
      </c>
      <c r="G399" s="3"/>
      <c r="H399" s="3"/>
      <c r="I399" s="3"/>
      <c r="J399" s="3"/>
      <c r="K399" s="3"/>
    </row>
    <row r="400" spans="1:11" ht="100.5" thickBot="1">
      <c r="A400" s="21" t="str">
        <v xml:space="preserve">CAP-CHE-003-ZV9-014 </v>
      </c>
      <c r="B400" s="21" t="str">
        <v>Zmapuje chemické (a jiné) provozy v místě svého bydliště, zjistí informace o jejich produkci a zhodnotí její vliv na kvalitu životního prostředí a vlastní život.</v>
      </c>
      <c r="C400" s="21" t="str">
        <v>Zmapuje, jak je ve škole (ve třídě) nakládáno s odpadem a hledá řešení pro zlepšení stávající situace (např. skrze žákovský parlament, podnět k vedení školy); zjistí množství odpadu produkovaného školní jídelnou </v>
      </c>
      <c r="D400" s="21" t="str">
        <v>X</v>
      </c>
      <c r="E400" s="21" t="str">
        <v>X</v>
      </c>
      <c r="F400" s="21" t="str">
        <v>X</v>
      </c>
      <c r="G400" s="3"/>
      <c r="H400" s="3"/>
      <c r="I400" s="3"/>
      <c r="J400" s="3"/>
      <c r="K400" s="3"/>
    </row>
    <row r="401" spans="1:11" ht="72" thickBot="1">
      <c r="A401" s="21" t="str">
        <v xml:space="preserve">CAP-CHE-003-ZV9-014 </v>
      </c>
      <c r="B401" s="21" t="str">
        <v>Zmapuje chemické (a jiné) provozy v místě svého bydliště, zjistí informace o jejich produkci a zhodnotí její vliv na kvalitu životního prostředí a vlastní život.</v>
      </c>
      <c r="C401" s="21" t="str">
        <v>Diskutuje, kde v místě jeho bydliště dochází ke znečišťování vody, vzduchu a půdy, navrhuje možnosti redukce znečištění.</v>
      </c>
      <c r="D401" s="21" t="str">
        <v>X</v>
      </c>
      <c r="E401" s="21" t="str">
        <v>X</v>
      </c>
      <c r="F401" s="21" t="str">
        <v>X</v>
      </c>
      <c r="G401" s="3"/>
      <c r="H401" s="3"/>
      <c r="I401" s="3"/>
      <c r="J401" s="3"/>
      <c r="K401" s="3"/>
    </row>
    <row r="402" spans="1:11" ht="15" thickBot="1">
      <c r="A402" s="21" t="str">
        <v>X</v>
      </c>
      <c r="B402" s="21" t="str">
        <v>X</v>
      </c>
      <c r="C402" s="21" t="str">
        <v>X</v>
      </c>
      <c r="D402" s="21" t="str">
        <v>X</v>
      </c>
      <c r="E402" s="21" t="str">
        <v>X</v>
      </c>
      <c r="F402" s="21" t="str">
        <v>X</v>
      </c>
      <c r="G402" s="3"/>
      <c r="H402" s="3"/>
      <c r="I402" s="3"/>
      <c r="J402" s="3"/>
      <c r="K402" s="3"/>
    </row>
    <row r="403" spans="1:11" ht="15" thickBot="1"/>
    <row r="404" spans="1:11" ht="18.75" thickBot="1">
      <c r="A404" s="23" t="s">
        <v>232</v>
      </c>
      <c r="B404" s="27"/>
      <c r="C404" s="27"/>
      <c r="D404" s="27"/>
      <c r="E404" s="27"/>
      <c r="F404" s="27"/>
      <c r="G404" s="27"/>
      <c r="H404" s="27"/>
      <c r="I404" s="27"/>
      <c r="J404" s="27"/>
      <c r="K404" s="27"/>
    </row>
    <row r="405" spans="1:11" ht="15.75" thickBot="1">
      <c r="A405" s="61" t="s">
        <v>104</v>
      </c>
      <c r="B405" s="62"/>
      <c r="C405" s="100" t="s">
        <v>105</v>
      </c>
      <c r="D405" s="100" t="s">
        <v>338</v>
      </c>
      <c r="E405" s="100" t="s">
        <v>339</v>
      </c>
      <c r="F405" s="100" t="s">
        <v>444</v>
      </c>
      <c r="G405" s="100" t="s">
        <v>351</v>
      </c>
      <c r="H405" s="100" t="s">
        <v>445</v>
      </c>
      <c r="I405" s="100" t="s">
        <v>353</v>
      </c>
      <c r="J405" s="91" t="s">
        <v>354</v>
      </c>
      <c r="K405" s="91" t="s">
        <v>355</v>
      </c>
    </row>
    <row r="406" spans="1:11" ht="15.75" thickBot="1">
      <c r="A406" s="2" t="s">
        <v>65</v>
      </c>
      <c r="B406" s="50" t="s">
        <v>106</v>
      </c>
      <c r="C406" s="101"/>
      <c r="D406" s="101"/>
      <c r="E406" s="101"/>
      <c r="F406" s="101"/>
      <c r="G406" s="101"/>
      <c r="H406" s="101"/>
      <c r="I406" s="101"/>
      <c r="J406" s="92"/>
      <c r="K406" s="92"/>
    </row>
    <row r="407" spans="1:11" ht="72" thickBot="1">
      <c r="A407" s="21" t="str" cm="1">
        <f t="array" ref="A407:E533">IF('Krok 6 - Linie'!A13:E139="","X",'Krok 6 - Linie'!A13:E139)</f>
        <v>CAP-CHE-003-ZV9-013</v>
      </c>
      <c r="B407" s="21" t="str">
        <v>S pomocí různých informačních zdrojů ilustruje rozmanitost chemie a reflektuje aktuální dění v tomto vědním oboru.</v>
      </c>
      <c r="C407" s="21" t="str">
        <v>Na základě pozorování demonstrace s dopomocí učitele definuje chemii jako přírodovědnou disciplínu, předmět jejího zkoumání včetně souvislostí s dalšími obory</v>
      </c>
      <c r="D407" s="21" t="str">
        <v>X</v>
      </c>
      <c r="E407" s="21" t="str">
        <v>X</v>
      </c>
      <c r="F407" s="21" t="str" cm="1">
        <f t="array" ref="F407:F533">IF('Krok 6 - Linie'!I13:I139="","X",'Krok 6 - Linie'!I13:I139)</f>
        <v>X</v>
      </c>
      <c r="G407" s="3"/>
      <c r="H407" s="3"/>
      <c r="I407" s="3"/>
      <c r="J407" s="3"/>
      <c r="K407" s="3"/>
    </row>
    <row r="408" spans="1:11" ht="43.5" thickBot="1">
      <c r="A408" s="21" t="str">
        <v>CAP-CHE-001-ZV9-005</v>
      </c>
      <c r="B408" s="21" t="str">
        <v>Zhodnotí rizika práce s běžně dostupnými chemickými látkami a pracuje s nimi bezpečně.</v>
      </c>
      <c r="C408" s="21" t="str">
        <v xml:space="preserve">Demonstruje základní pravidla bezpečného chování při provádění pokusů </v>
      </c>
      <c r="D408" s="21" t="str">
        <v>X</v>
      </c>
      <c r="E408" s="21" t="str">
        <v>X</v>
      </c>
      <c r="F408" s="21" t="str">
        <v>X</v>
      </c>
      <c r="G408" s="3"/>
      <c r="H408" s="3"/>
      <c r="I408" s="3"/>
      <c r="J408" s="3"/>
      <c r="K408" s="3"/>
    </row>
    <row r="409" spans="1:11" ht="57.75" thickBot="1">
      <c r="A409" s="21" t="str">
        <v>CAP-CHE-003-ZV9-011</v>
      </c>
      <c r="B409" s="21" t="str">
        <v>Navrhne a provede pozorování, demonstrace a pokusy včetně záznamu, zpracování a prezentace jejich výsledků.</v>
      </c>
      <c r="C409" s="21" t="str">
        <v>Ve vybraných potravinách s využitím roztoku jódu dokáže přítomnost škrobu</v>
      </c>
      <c r="D409" s="21" t="str">
        <v>X</v>
      </c>
      <c r="E409" s="21" t="str">
        <v>X</v>
      </c>
      <c r="F409" s="21" t="str">
        <v>X</v>
      </c>
      <c r="G409" s="3"/>
      <c r="H409" s="3"/>
      <c r="I409" s="3"/>
      <c r="J409" s="3"/>
      <c r="K409" s="3"/>
    </row>
    <row r="410" spans="1:11" ht="43.5" thickBot="1">
      <c r="A410" s="21" t="str">
        <v xml:space="preserve">CAP-CHE-001-ZV9-002
</v>
      </c>
      <c r="B410" s="21" t="str">
        <v>Vytvoří model, kterým popíše chemické přeměny látek v lidském těle při trávení živin.</v>
      </c>
      <c r="C410" s="21" t="str">
        <v>Rozlišuje pojmy: prvek, sloučenina a směs ve správných kontextech.</v>
      </c>
      <c r="D410" s="21" t="str">
        <v>X</v>
      </c>
      <c r="E410" s="21" t="str">
        <v>X</v>
      </c>
      <c r="F410" s="21" t="str">
        <v>X</v>
      </c>
      <c r="G410" s="3"/>
      <c r="H410" s="3"/>
      <c r="I410" s="3"/>
      <c r="J410" s="3"/>
      <c r="K410" s="3"/>
    </row>
    <row r="411" spans="1:11" ht="72" thickBot="1">
      <c r="A411" s="21" t="str">
        <v xml:space="preserve">CAP-CHE-001-ZV9-001 </v>
      </c>
      <c r="B411" s="21" t="str">
        <v>Posoudí kvalitu a složení potravin z hlediska vyváženého obsahu základních živin a aditiv.</v>
      </c>
      <c r="C411" s="21" t="str">
        <v>Určí skupiny látek obsažených v běžných potravinách a uvede konkrétní příklady přirozeně se vyskytujících a uměle dodaných složek.</v>
      </c>
      <c r="D411" s="21" t="str">
        <v>X</v>
      </c>
      <c r="E411" s="21" t="str">
        <v>X</v>
      </c>
      <c r="F411" s="21" t="str">
        <v>X</v>
      </c>
      <c r="G411" s="3"/>
      <c r="H411" s="3"/>
      <c r="I411" s="3"/>
      <c r="J411" s="3"/>
      <c r="K411" s="3"/>
    </row>
    <row r="412" spans="1:11" ht="72" thickBot="1">
      <c r="A412" s="21" t="str">
        <v xml:space="preserve">CAP-CHE-001-ZV9-001 </v>
      </c>
      <c r="B412" s="21" t="str">
        <v>Posoudí kvalitu a složení potravin z hlediska vyváženého obsahu základních živin a aditiv.</v>
      </c>
      <c r="C412" s="21" t="str">
        <v>Vysvětlí význam jednotlivých složek potravy (bílkoviny, sacharidy, tuky, vitaminy, minerály) pro zdraví člověka a popíše rizika jejich nadbytku nebo nedostatku.</v>
      </c>
      <c r="D412" s="21" t="str">
        <v>X</v>
      </c>
      <c r="E412" s="21" t="str">
        <v>X</v>
      </c>
      <c r="F412" s="21" t="str">
        <v>X</v>
      </c>
      <c r="G412" s="3"/>
      <c r="H412" s="3"/>
      <c r="I412" s="3"/>
      <c r="J412" s="3"/>
      <c r="K412" s="3"/>
    </row>
    <row r="413" spans="1:11" ht="57.75" thickBot="1">
      <c r="A413" s="21" t="str">
        <v xml:space="preserve">CAP-CHE-001-ZV9-001 </v>
      </c>
      <c r="B413" s="21" t="str">
        <v>Posoudí kvalitu a složení potravin z hlediska vyváženého obsahu základních živin a aditiv.</v>
      </c>
      <c r="C413" s="21" t="str">
        <v>Porovná základní a alternativní zdroje bílkovin, sacharidů a tuků a zhodnotí jejich přínos pro organismus v kontextu udržitelnosti.</v>
      </c>
      <c r="D413" s="21" t="str">
        <v>X</v>
      </c>
      <c r="E413" s="21" t="str">
        <v>X</v>
      </c>
      <c r="F413" s="21" t="str">
        <v>X</v>
      </c>
      <c r="G413" s="3"/>
      <c r="H413" s="3"/>
      <c r="I413" s="3"/>
      <c r="J413" s="3"/>
      <c r="K413" s="3"/>
    </row>
    <row r="414" spans="1:11" ht="15" thickBot="1">
      <c r="A414" s="21" t="str">
        <v>X</v>
      </c>
      <c r="B414" s="21" t="str">
        <v>X</v>
      </c>
      <c r="C414" s="21" t="str">
        <v>X</v>
      </c>
      <c r="D414" s="21" t="str">
        <v>X</v>
      </c>
      <c r="E414" s="21" t="str">
        <v>X</v>
      </c>
      <c r="F414" s="21" t="str">
        <v>X</v>
      </c>
      <c r="G414" s="3"/>
      <c r="H414" s="3"/>
      <c r="I414" s="3"/>
      <c r="J414" s="3"/>
      <c r="K414" s="3"/>
    </row>
    <row r="415" spans="1:11" ht="57.75" thickBot="1">
      <c r="A415" s="21" t="str">
        <v xml:space="preserve">CAP-CHE-001-ZV9-001 </v>
      </c>
      <c r="B415" s="21" t="str">
        <v>Posoudí kvalitu a složení potravin z hlediska vyváženého obsahu základních živin a aditiv.</v>
      </c>
      <c r="C415" s="21" t="str">
        <v>Orientuje se v údajích na etiketách běžných potravin a vyhodnotí jejich energetickou hodnotu, obsah živin a aditiv.</v>
      </c>
      <c r="D415" s="21" t="str">
        <v>X</v>
      </c>
      <c r="E415" s="21" t="str">
        <v>X</v>
      </c>
      <c r="F415" s="21" t="str">
        <v>X</v>
      </c>
      <c r="G415" s="3"/>
      <c r="H415" s="3"/>
      <c r="I415" s="3"/>
      <c r="J415" s="3"/>
      <c r="K415" s="3"/>
    </row>
    <row r="416" spans="1:11" ht="72" thickBot="1">
      <c r="A416" s="21" t="str">
        <v xml:space="preserve">CAP-CHE-001-ZV9-001 </v>
      </c>
      <c r="B416" s="21" t="str">
        <v>Posoudí kvalitu a složení potravin z hlediska vyváženého obsahu základních živin a aditiv.</v>
      </c>
      <c r="C416" s="21" t="str">
        <v>Na základě údajů o složení potravin s využitím hmotnostního zlomku porovná hmotnost vybraných látek (cukru, soli, kakaa apod.) ve srovnatelných produktech</v>
      </c>
      <c r="D416" s="21" t="str">
        <v>X</v>
      </c>
      <c r="E416" s="21" t="str">
        <v>X</v>
      </c>
      <c r="F416" s="21" t="str">
        <v>X</v>
      </c>
      <c r="G416" s="3"/>
      <c r="H416" s="3"/>
      <c r="I416" s="3"/>
      <c r="J416" s="3"/>
      <c r="K416" s="3"/>
    </row>
    <row r="417" spans="1:11" ht="57.75" thickBot="1">
      <c r="A417" s="21" t="str">
        <v xml:space="preserve">CAP-CHE-001-ZV9-001 </v>
      </c>
      <c r="B417" s="21" t="str">
        <v>Posoudí kvalitu a složení potravin z hlediska vyváženého obsahu základních živin a aditiv.</v>
      </c>
      <c r="C417" s="21" t="str">
        <v>Vyhledá význam a vliv používání aditiv (barviva, konzervanty) v potravinářství na kvalitu potravin a zdraví člověka.</v>
      </c>
      <c r="D417" s="21" t="str">
        <v>X</v>
      </c>
      <c r="E417" s="21" t="str">
        <v>X</v>
      </c>
      <c r="F417" s="21" t="str">
        <v>X</v>
      </c>
      <c r="G417" s="3"/>
      <c r="H417" s="3"/>
      <c r="I417" s="3"/>
      <c r="J417" s="3"/>
      <c r="K417" s="3"/>
    </row>
    <row r="418" spans="1:11" ht="43.5" thickBot="1">
      <c r="A418" s="21" t="str">
        <v xml:space="preserve">CAP-CHE-001-ZV9-001 </v>
      </c>
      <c r="B418" s="21" t="str">
        <v>Posoudí kvalitu a složení potravin z hlediska vyváženého obsahu základních živin a aditiv.</v>
      </c>
      <c r="C418" s="21" t="str">
        <v>Vysvětlí význam jednotného označování aditiv kódy E v kontextu sloganů "bez éček" či "bez chemie"</v>
      </c>
      <c r="D418" s="21" t="str">
        <v>X</v>
      </c>
      <c r="E418" s="21" t="str">
        <v>X</v>
      </c>
      <c r="F418" s="21" t="str">
        <v>X</v>
      </c>
      <c r="G418" s="3"/>
      <c r="H418" s="3"/>
      <c r="I418" s="3"/>
      <c r="J418" s="3"/>
      <c r="K418" s="3"/>
    </row>
    <row r="419" spans="1:11" ht="57.75" thickBot="1">
      <c r="A419" s="21" t="str">
        <v xml:space="preserve">CAP-CHE-001-ZV9-003 </v>
      </c>
      <c r="B419" s="21" t="str">
        <v>Na vybraných příkladech ilustruje základní vlastnosti tuků, sacharidů a bílkovin a jejich funkci v organismech.</v>
      </c>
      <c r="C419" s="21" t="str">
        <v>Pokusem ověří vlastnosti sacharidů (rozpustnost ve vodě, vliv teploty na změnu struktury apod.)</v>
      </c>
      <c r="D419" s="21" t="str">
        <v>X</v>
      </c>
      <c r="E419" s="21" t="str">
        <v>X</v>
      </c>
      <c r="F419" s="21" t="str">
        <v>X</v>
      </c>
      <c r="G419" s="3"/>
      <c r="H419" s="3"/>
      <c r="I419" s="3"/>
      <c r="J419" s="3"/>
      <c r="K419" s="3"/>
    </row>
    <row r="420" spans="1:11" ht="72" thickBot="1">
      <c r="A420" s="21" t="str">
        <v>CAP-CHE-001-ZV9-007</v>
      </c>
      <c r="B420" s="21" t="str">
        <v>Zmapuje chemické (a jiné) provozy v místě svého bydliště, zjistí informace o jejich produkci a zhodnotí její vliv na kvalitu životního prostředí a vlastní život.</v>
      </c>
      <c r="C420" s="21" t="str">
        <v>Rozlišuje pojmy atom a molekula; správně a aktivně je používá v ústní i psané komunikaci</v>
      </c>
      <c r="D420" s="21" t="str">
        <v>X</v>
      </c>
      <c r="E420" s="21" t="str">
        <v>X</v>
      </c>
      <c r="F420" s="21" t="str">
        <v>X</v>
      </c>
      <c r="G420" s="3"/>
      <c r="H420" s="3"/>
      <c r="I420" s="3"/>
      <c r="J420" s="3"/>
      <c r="K420" s="3"/>
    </row>
    <row r="421" spans="1:11" ht="57.75" thickBot="1">
      <c r="A421" s="21" t="str">
        <v xml:space="preserve">CAP-CHE-001-ZV9-003 </v>
      </c>
      <c r="B421" s="21" t="str">
        <v>Na vybraných příkladech ilustruje základní vlastnosti tuků, sacharidů a bílkovin a jejich funkci v organismech.</v>
      </c>
      <c r="C421" s="21" t="str">
        <v>Rozliší jednodušší a složitější sacharidy a uvede jejich významné zástupce spolu s významem z hlediska příjmu v potravě</v>
      </c>
      <c r="D421" s="21" t="str">
        <v>X</v>
      </c>
      <c r="E421" s="21" t="str">
        <v>X</v>
      </c>
      <c r="F421" s="21" t="str">
        <v>X</v>
      </c>
      <c r="G421" s="3"/>
      <c r="H421" s="3"/>
      <c r="I421" s="3"/>
      <c r="J421" s="3"/>
      <c r="K421" s="3"/>
    </row>
    <row r="422" spans="1:11" ht="57.75" thickBot="1">
      <c r="A422" s="21" t="str">
        <v xml:space="preserve">CAP-CHE-001-ZV9-003 </v>
      </c>
      <c r="B422" s="21" t="str">
        <v>Na vybraných příkladech ilustruje základní vlastnosti tuků, sacharidů a bílkovin a jejich funkci v organismech.</v>
      </c>
      <c r="C422" s="21" t="str">
        <v>Ve správných kontextech používá pojmy sacharid, cukr, škrob, celulóza, monosacharid, disacharid a polysacharid</v>
      </c>
      <c r="D422" s="21" t="str">
        <v>X</v>
      </c>
      <c r="E422" s="21" t="str">
        <v>X</v>
      </c>
      <c r="F422" s="21" t="str">
        <v>X</v>
      </c>
      <c r="G422" s="3"/>
      <c r="H422" s="3"/>
      <c r="I422" s="3"/>
      <c r="J422" s="3"/>
      <c r="K422" s="3"/>
    </row>
    <row r="423" spans="1:11" ht="57.75" thickBot="1">
      <c r="A423" s="21" t="str">
        <v xml:space="preserve">CAP-CHE-001-ZV9-003 </v>
      </c>
      <c r="B423" s="21" t="str">
        <v>Na vybraných příkladech ilustruje základní vlastnosti tuků, sacharidů a bílkovin a jejich funkci v organismech.</v>
      </c>
      <c r="C423" s="21" t="str">
        <v>Pokusem ověří vlastnosti tuků (rozpustnost ve vodě, vliv teploty na změnu struktury; rozlišení látek na základě hustoty apod.)</v>
      </c>
      <c r="D423" s="21" t="str">
        <v>X</v>
      </c>
      <c r="E423" s="21" t="str">
        <v>X</v>
      </c>
      <c r="F423" s="21" t="str">
        <v>X</v>
      </c>
      <c r="G423" s="3"/>
      <c r="H423" s="3"/>
      <c r="I423" s="3"/>
      <c r="J423" s="3"/>
      <c r="K423" s="3"/>
    </row>
    <row r="424" spans="1:11" ht="57.75" thickBot="1">
      <c r="A424" s="21" t="str">
        <v xml:space="preserve">CAP-CHE-001-ZV9-003 </v>
      </c>
      <c r="B424" s="21" t="str">
        <v>Na vybraných příkladech ilustruje základní vlastnosti tuků, sacharidů a bílkovin a jejich funkci v organismech.</v>
      </c>
      <c r="C424" s="21" t="str">
        <v>Rozliší druhy tuků podle jejich původu a skupenství a uvede jejich vliv na zdraví člověka</v>
      </c>
      <c r="D424" s="21" t="str">
        <v>X</v>
      </c>
      <c r="E424" s="21" t="str">
        <v>X</v>
      </c>
      <c r="F424" s="21" t="str">
        <v>X</v>
      </c>
      <c r="G424" s="3"/>
      <c r="H424" s="3"/>
      <c r="I424" s="3"/>
      <c r="J424" s="3"/>
      <c r="K424" s="3"/>
    </row>
    <row r="425" spans="1:11" ht="57.75" thickBot="1">
      <c r="A425" s="21" t="str">
        <v xml:space="preserve">CAP-CHE-001-ZV9-003 </v>
      </c>
      <c r="B425" s="21" t="str">
        <v>Na vybraných příkladech ilustruje základní vlastnosti tuků, sacharidů a bílkovin a jejich funkci v organismech.</v>
      </c>
      <c r="C425" s="21" t="str">
        <v>Ve správných kontextech používá pojmy tuk, olej, vyšší mastná kyselina</v>
      </c>
      <c r="D425" s="21" t="str">
        <v>X</v>
      </c>
      <c r="E425" s="21" t="str">
        <v>X</v>
      </c>
      <c r="F425" s="21" t="str">
        <v>X</v>
      </c>
      <c r="G425" s="3"/>
      <c r="H425" s="3"/>
      <c r="I425" s="3"/>
      <c r="J425" s="3"/>
      <c r="K425" s="3"/>
    </row>
    <row r="426" spans="1:11" ht="57.75" thickBot="1">
      <c r="A426" s="21" t="str">
        <v xml:space="preserve">CAP-CHE-001-ZV9-003 </v>
      </c>
      <c r="B426" s="21" t="str">
        <v>Na vybraných příkladech ilustruje základní vlastnosti tuků, sacharidů a bílkovin a jejich funkci v organismech.</v>
      </c>
      <c r="C426" s="21" t="str">
        <v>Pokusem ověří vlastnosti bílkovin (vliv teploty na změnu struktury, denaturace bílkovin apod.)</v>
      </c>
      <c r="D426" s="21" t="str">
        <v>X</v>
      </c>
      <c r="E426" s="21" t="str">
        <v>X</v>
      </c>
      <c r="F426" s="21" t="str">
        <v>X</v>
      </c>
      <c r="G426" s="3"/>
      <c r="H426" s="3"/>
      <c r="I426" s="3"/>
      <c r="J426" s="3"/>
      <c r="K426" s="3"/>
    </row>
    <row r="427" spans="1:11" ht="57.75" thickBot="1">
      <c r="A427" s="21" t="str">
        <v xml:space="preserve">CAP-CHE-001-ZV9-003 </v>
      </c>
      <c r="B427" s="21" t="str">
        <v>Na vybraných příkladech ilustruje základní vlastnosti tuků, sacharidů a bílkovin a jejich funkci v organismech.</v>
      </c>
      <c r="C427" s="21" t="str">
        <v>Ve správných kontextech používá pojmy bílkovina, protein a aminokyselina</v>
      </c>
      <c r="D427" s="21" t="str">
        <v>X</v>
      </c>
      <c r="E427" s="21" t="str">
        <v>X</v>
      </c>
      <c r="F427" s="21" t="str">
        <v>X</v>
      </c>
      <c r="G427" s="3"/>
      <c r="H427" s="3"/>
      <c r="I427" s="3"/>
      <c r="J427" s="3"/>
      <c r="K427" s="3"/>
    </row>
    <row r="428" spans="1:11" ht="57.75" thickBot="1">
      <c r="A428" s="21" t="str">
        <v xml:space="preserve">CAP-CHE-001-ZV9-002 </v>
      </c>
      <c r="B428" s="21" t="str">
        <v xml:space="preserve">Vytvoří model, kterým popíše chemické přeměny látek v lidském těle při trávení živin.
</v>
      </c>
      <c r="C428" s="21" t="str">
        <v>S využitím modelu lidského těla popíše trávení základních živin (sacharidy, tuky, bílkoviny)</v>
      </c>
      <c r="D428" s="21" t="str">
        <v>X</v>
      </c>
      <c r="E428" s="21" t="str">
        <v>X</v>
      </c>
      <c r="F428" s="21" t="str">
        <v>X</v>
      </c>
      <c r="G428" s="3"/>
      <c r="H428" s="3"/>
      <c r="I428" s="3"/>
      <c r="J428" s="3"/>
      <c r="K428" s="3"/>
    </row>
    <row r="429" spans="1:11" ht="57.75" thickBot="1">
      <c r="A429" s="21" t="str">
        <v xml:space="preserve">CAP-CHE-001-ZV9-002 </v>
      </c>
      <c r="B429" s="21" t="str">
        <v xml:space="preserve">Vytvoří model, kterým popíše chemické přeměny látek v lidském těle při trávení živin.
</v>
      </c>
      <c r="C429" s="21" t="str">
        <v>Vysvětlí pojmy enzym a hormon a na příkladech typických vysvětlí jejich funkci v lidském těle.</v>
      </c>
      <c r="D429" s="21" t="str">
        <v>X</v>
      </c>
      <c r="E429" s="21" t="str">
        <v>X</v>
      </c>
      <c r="F429" s="21" t="str">
        <v>X</v>
      </c>
      <c r="G429" s="3"/>
      <c r="H429" s="3"/>
      <c r="I429" s="3"/>
      <c r="J429" s="3"/>
      <c r="K429" s="3"/>
    </row>
    <row r="430" spans="1:11" ht="57.75" thickBot="1">
      <c r="A430" s="21" t="str">
        <v xml:space="preserve">CAP-CHE-001-ZV9-003 </v>
      </c>
      <c r="B430" s="21" t="str">
        <v>Na vybraných příkladech ilustruje základní vlastnosti tuků, sacharidů a bílkovin a jejich funkci v organismech.</v>
      </c>
      <c r="C430" s="21" t="str">
        <v>Na modelu lidského těla uvede typická místa výskytu sacharidů, tuků a bílkovin ve vztahu k jejich funkci, vlastnostem a jejich trávení</v>
      </c>
      <c r="D430" s="21" t="str">
        <v>X</v>
      </c>
      <c r="E430" s="21" t="str">
        <v>X</v>
      </c>
      <c r="F430" s="21" t="str">
        <v>X</v>
      </c>
      <c r="G430" s="3"/>
      <c r="H430" s="3"/>
      <c r="I430" s="3"/>
      <c r="J430" s="3"/>
      <c r="K430" s="3"/>
    </row>
    <row r="431" spans="1:11" ht="57.75" thickBot="1">
      <c r="A431" s="21" t="str">
        <v>CAP-CHE-001-ZV9-002</v>
      </c>
      <c r="B431" s="21" t="str">
        <v xml:space="preserve">Vytvoří model, kterým popíše chemické přeměny látek v lidském těle při trávení živin.
</v>
      </c>
      <c r="C431" s="21" t="str">
        <v>Porovná jednotlivé složky potravy z energetického hlediska, vysvětlí rychlost jejich odbourávání a množství uvolněné energie.</v>
      </c>
      <c r="D431" s="21" t="str">
        <v>X</v>
      </c>
      <c r="E431" s="21" t="str">
        <v>X</v>
      </c>
      <c r="F431" s="21" t="str">
        <v>X</v>
      </c>
      <c r="G431" s="3"/>
      <c r="H431" s="3"/>
      <c r="I431" s="3"/>
      <c r="J431" s="3"/>
      <c r="K431" s="3"/>
    </row>
    <row r="432" spans="1:11" ht="57.75" thickBot="1">
      <c r="A432" s="21" t="str">
        <v xml:space="preserve">CAP-CHE-001-ZV9-003 </v>
      </c>
      <c r="B432" s="21" t="str">
        <v>Na vybraných příkladech ilustruje základní vlastnosti tuků, sacharidů a bílkovin a jejich funkci v organismech.</v>
      </c>
      <c r="C432" s="21" t="str">
        <v>Porovná funkce různých typů sacharidů, tuků a bílkovin v organizmech</v>
      </c>
      <c r="D432" s="21" t="str">
        <v>X</v>
      </c>
      <c r="E432" s="21" t="str">
        <v>X</v>
      </c>
      <c r="F432" s="21" t="str">
        <v>X</v>
      </c>
      <c r="G432" s="3"/>
      <c r="H432" s="3"/>
      <c r="I432" s="3"/>
      <c r="J432" s="3"/>
      <c r="K432" s="3"/>
    </row>
    <row r="433" spans="1:11" ht="57.75" thickBot="1">
      <c r="A433" s="21" t="str">
        <v xml:space="preserve">CAP-CHE-001-ZV9-002 </v>
      </c>
      <c r="B433" s="21" t="str">
        <v xml:space="preserve">Vytvoří model, kterým popíše chemické přeměny látek v lidském těle při trávení živin.
</v>
      </c>
      <c r="C433" s="21" t="str">
        <v>Popíše účinky a rizika zneužívání alkaloidů, omamných a psychoaktivních látek, včetně jejich vlivu na lidské tělo.</v>
      </c>
      <c r="D433" s="21" t="str">
        <v>X</v>
      </c>
      <c r="E433" s="21" t="str">
        <v>X</v>
      </c>
      <c r="F433" s="21" t="str">
        <v>X</v>
      </c>
      <c r="G433" s="3"/>
      <c r="H433" s="3"/>
      <c r="I433" s="3"/>
      <c r="J433" s="3"/>
      <c r="K433" s="3"/>
    </row>
    <row r="434" spans="1:11" ht="43.5" thickBot="1">
      <c r="A434" s="21" t="str">
        <v>CAP-CHE-001-ZV9-005</v>
      </c>
      <c r="B434" s="21" t="str">
        <v>Zhodnotí rizika práce s běžně dostupnými chemickými látkami a pracuje s nimi bezpečně.</v>
      </c>
      <c r="C434" s="21" t="str">
        <v xml:space="preserve">Demonstruje základní pravidla bezpečného chování při provádění pokusů </v>
      </c>
      <c r="D434" s="21" t="str">
        <v>X</v>
      </c>
      <c r="E434" s="21" t="str">
        <v>X</v>
      </c>
      <c r="F434" s="21" t="str">
        <v>X</v>
      </c>
      <c r="G434" s="3"/>
      <c r="H434" s="3"/>
      <c r="I434" s="3"/>
      <c r="J434" s="3"/>
      <c r="K434" s="3"/>
    </row>
    <row r="435" spans="1:11" ht="57.75" thickBot="1">
      <c r="A435" s="21" t="str">
        <v xml:space="preserve">CAP-CHE-001-ZV9-004 </v>
      </c>
      <c r="B435" s="21" t="str">
        <v>Na příkladech chemického složení a vlastností látek běžně užívaných v domácnosti zdůvodní možnosti a limity jejich využití.</v>
      </c>
      <c r="C435" s="21" t="str">
        <v>Experimentálně zjistí a porovná pH běžně dostupných roztoků látek</v>
      </c>
      <c r="D435" s="21" t="str">
        <v>X</v>
      </c>
      <c r="E435" s="21" t="str">
        <v>X</v>
      </c>
      <c r="F435" s="21" t="str">
        <v>X</v>
      </c>
      <c r="G435" s="3"/>
      <c r="H435" s="3"/>
      <c r="I435" s="3"/>
      <c r="J435" s="3"/>
      <c r="K435" s="3"/>
    </row>
    <row r="436" spans="1:11" ht="57.75" thickBot="1">
      <c r="A436" s="21" t="str">
        <v xml:space="preserve">CAP-CHE-001-ZV9-004 </v>
      </c>
      <c r="B436" s="21" t="str">
        <v>Na příkladech chemického složení a vlastností látek běžně užívaných v domácnosti zdůvodní možnosti a limity jejich využití.</v>
      </c>
      <c r="C436" s="21" t="str">
        <v>Uvede příklady běžných kyselin a zásad a jejich využití v domácnosti</v>
      </c>
      <c r="D436" s="21" t="str">
        <v>X</v>
      </c>
      <c r="E436" s="21" t="str">
        <v>X</v>
      </c>
      <c r="F436" s="21" t="str">
        <v>X</v>
      </c>
      <c r="G436" s="3"/>
      <c r="H436" s="3"/>
      <c r="I436" s="3"/>
      <c r="J436" s="3"/>
      <c r="K436" s="3"/>
    </row>
    <row r="437" spans="1:11" ht="57.75" thickBot="1">
      <c r="A437" s="21" t="str">
        <v xml:space="preserve">CAP-CHE-001-ZV9-004 </v>
      </c>
      <c r="B437" s="21" t="str">
        <v>Na příkladech chemického složení a vlastností látek běžně užívaných v domácnosti zdůvodní možnosti a limity jejich využití.</v>
      </c>
      <c r="C437" s="21" t="str">
        <v>Vysvětlí rozdíl mezi kyselinou a zásadou z hlediska pH</v>
      </c>
      <c r="D437" s="21" t="str">
        <v>X</v>
      </c>
      <c r="E437" s="21" t="str">
        <v>X</v>
      </c>
      <c r="F437" s="21" t="str">
        <v>X</v>
      </c>
      <c r="G437" s="3"/>
      <c r="H437" s="3"/>
      <c r="I437" s="3"/>
      <c r="J437" s="3"/>
      <c r="K437" s="3"/>
    </row>
    <row r="438" spans="1:11" ht="57.75" thickBot="1">
      <c r="A438" s="21" t="str">
        <v>CAP-CHE-003-ZV9-013</v>
      </c>
      <c r="B438" s="21" t="str">
        <v>S pomocí různých informačních zdrojů ilustruje rozmanitost chemie a reflektuje aktuální dění v tomto vědním oboru.</v>
      </c>
      <c r="C438" s="21" t="str">
        <v>S využitím acidobazických indikátorů demonstruje změnu pH vyvolanou přidáním kyseliny/zásady</v>
      </c>
      <c r="D438" s="21" t="str">
        <v>X</v>
      </c>
      <c r="E438" s="21" t="str">
        <v>X</v>
      </c>
      <c r="F438" s="21" t="str">
        <v>X</v>
      </c>
      <c r="G438" s="3"/>
      <c r="H438" s="3"/>
      <c r="I438" s="3"/>
      <c r="J438" s="3"/>
      <c r="K438" s="3"/>
    </row>
    <row r="439" spans="1:11" ht="57.75" thickBot="1">
      <c r="A439" s="21" t="str">
        <v xml:space="preserve">CAP-CHE-001-ZV9-004 </v>
      </c>
      <c r="B439" s="21" t="str">
        <v>Na příkladech chemického složení a vlastností látek běžně užívaných v domácnosti zdůvodní možnosti a limity jejich využití.</v>
      </c>
      <c r="C439" s="21" t="str">
        <v>Popíše vztah mezi hodnotou pH a možnostmi použití látek</v>
      </c>
      <c r="D439" s="21" t="str">
        <v>X</v>
      </c>
      <c r="E439" s="21" t="str">
        <v>X</v>
      </c>
      <c r="F439" s="21" t="str">
        <v>X</v>
      </c>
      <c r="G439" s="3"/>
      <c r="H439" s="3"/>
      <c r="I439" s="3"/>
      <c r="J439" s="3"/>
      <c r="K439" s="3"/>
    </row>
    <row r="440" spans="1:11" ht="57.75" thickBot="1">
      <c r="A440" s="21" t="str">
        <v xml:space="preserve">CAP-CHE-001-ZV9-004 </v>
      </c>
      <c r="B440" s="21" t="str">
        <v>Na příkladech chemického složení a vlastností látek běžně užívaných v domácnosti zdůvodní možnosti a limity jejich využití.</v>
      </c>
      <c r="C440" s="21" t="str">
        <v>Vysvětlí souvislosti mezi kvalitou vody a jejím pH</v>
      </c>
      <c r="D440" s="21" t="str">
        <v>X</v>
      </c>
      <c r="E440" s="21" t="str">
        <v>X</v>
      </c>
      <c r="F440" s="21" t="str">
        <v>X</v>
      </c>
      <c r="G440" s="3"/>
      <c r="H440" s="3"/>
      <c r="I440" s="3"/>
      <c r="J440" s="3"/>
      <c r="K440" s="3"/>
    </row>
    <row r="441" spans="1:11" ht="57.75" thickBot="1">
      <c r="A441" s="21" t="str">
        <v xml:space="preserve">CAP-CHE-001-ZV9-004 </v>
      </c>
      <c r="B441" s="21" t="str">
        <v>Na příkladech chemického složení a vlastností látek běžně užívaných v domácnosti zdůvodní možnosti a limity jejich využití.</v>
      </c>
      <c r="C441" s="21" t="str">
        <v>Navrhne řešení modelových situací zhoršené kvality vody v bazénu</v>
      </c>
      <c r="D441" s="21" t="str">
        <v>X</v>
      </c>
      <c r="E441" s="21" t="str">
        <v>X</v>
      </c>
      <c r="F441" s="21" t="str">
        <v>X</v>
      </c>
      <c r="G441" s="3"/>
      <c r="H441" s="3"/>
      <c r="I441" s="3"/>
      <c r="J441" s="3"/>
      <c r="K441" s="3"/>
    </row>
    <row r="442" spans="1:11" ht="57.75" thickBot="1">
      <c r="A442" s="21" t="str">
        <v xml:space="preserve">CAP-CHE-001-ZV9-004 </v>
      </c>
      <c r="B442" s="21" t="str">
        <v>Na příkladech chemického složení a vlastností látek běžně užívaných v domácnosti zdůvodní možnosti a limity jejich využití.</v>
      </c>
      <c r="C442" s="21" t="str">
        <v>Navrhne a provede pokus ověřující vliv složení zálivky na růst rostliny</v>
      </c>
      <c r="D442" s="21" t="str">
        <v>X</v>
      </c>
      <c r="E442" s="21" t="str">
        <v>X</v>
      </c>
      <c r="F442" s="21" t="str">
        <v>X</v>
      </c>
      <c r="G442" s="3"/>
      <c r="H442" s="3"/>
      <c r="I442" s="3"/>
      <c r="J442" s="3"/>
      <c r="K442" s="3"/>
    </row>
    <row r="443" spans="1:11" ht="57.75" thickBot="1">
      <c r="A443" s="21" t="str">
        <v xml:space="preserve">CAP-CHE-001-ZV9-004 </v>
      </c>
      <c r="B443" s="21" t="str">
        <v>Na příkladech chemického složení a vlastností látek běžně užívaných v domácnosti zdůvodní možnosti a limity jejich využití.</v>
      </c>
      <c r="C443" s="21" t="str">
        <v>Popíše složení základních hnojiv a jejich význam pro růst rostliny</v>
      </c>
      <c r="D443" s="21" t="str">
        <v>X</v>
      </c>
      <c r="E443" s="21" t="str">
        <v>X</v>
      </c>
      <c r="F443" s="21" t="str">
        <v>X</v>
      </c>
      <c r="G443" s="3"/>
      <c r="H443" s="3"/>
      <c r="I443" s="3"/>
      <c r="J443" s="3"/>
      <c r="K443" s="3"/>
    </row>
    <row r="444" spans="1:11" ht="72" thickBot="1">
      <c r="A444" s="21" t="str">
        <v xml:space="preserve">CAP-CHE-001-ZV9-004 </v>
      </c>
      <c r="B444" s="21" t="str">
        <v>Na příkladech chemického složení a vlastností látek běžně užívaných v domácnosti zdůvodní možnosti a limity jejich využití.</v>
      </c>
      <c r="C444" s="21" t="str">
        <v>Na základě údajů o složení hnojiva s využitím hmotnostního zlomku s využitím grafiky porovná zastoupení dusíku, fosforu a draslíku v různých hnojivech</v>
      </c>
      <c r="D444" s="21" t="str">
        <v>X</v>
      </c>
      <c r="E444" s="21" t="str">
        <v>X</v>
      </c>
      <c r="F444" s="21" t="str">
        <v>X</v>
      </c>
      <c r="G444" s="3"/>
      <c r="H444" s="3"/>
      <c r="I444" s="3"/>
      <c r="J444" s="3"/>
      <c r="K444" s="3"/>
    </row>
    <row r="445" spans="1:11" ht="57.75" thickBot="1">
      <c r="A445" s="21" t="str">
        <v xml:space="preserve">CAP-CHE-001-ZV9-004 </v>
      </c>
      <c r="B445" s="21" t="str">
        <v>Na příkladech chemického složení a vlastností látek běžně užívaných v domácnosti zdůvodní možnosti a limity jejich využití.</v>
      </c>
      <c r="C445" s="21" t="str">
        <v>Vyhledá negativní účinky hnojiv a pesticidů na životní prostředí a zdraví člověka</v>
      </c>
      <c r="D445" s="21" t="str">
        <v>X</v>
      </c>
      <c r="E445" s="21" t="str">
        <v>X</v>
      </c>
      <c r="F445" s="21" t="str">
        <v>X</v>
      </c>
      <c r="G445" s="3"/>
      <c r="H445" s="3"/>
      <c r="I445" s="3"/>
      <c r="J445" s="3"/>
      <c r="K445" s="3"/>
    </row>
    <row r="446" spans="1:11" ht="72" thickBot="1">
      <c r="A446" s="21" t="str">
        <v xml:space="preserve">CAP-CHE-001-ZV9-004 </v>
      </c>
      <c r="B446" s="21" t="str">
        <v>Na příkladech chemického složení a vlastností látek běžně užívaných v domácnosti zdůvodní možnosti a limity jejich využití.</v>
      </c>
      <c r="C446" s="21" t="str">
        <v>Rozezná látky používané k dezinfekci a odstraňování nežádoucích organismů (bakterie, hmyz, hlodavci, plevele, písně, řasy apod.)</v>
      </c>
      <c r="D446" s="21" t="str">
        <v>X</v>
      </c>
      <c r="E446" s="21" t="str">
        <v>X</v>
      </c>
      <c r="F446" s="21" t="str">
        <v>X</v>
      </c>
      <c r="G446" s="3"/>
      <c r="H446" s="3"/>
      <c r="I446" s="3"/>
      <c r="J446" s="3"/>
      <c r="K446" s="3"/>
    </row>
    <row r="447" spans="1:11" ht="43.5" thickBot="1">
      <c r="A447" s="21" t="str">
        <v>CAP-CHE-001-ZV9-005</v>
      </c>
      <c r="B447" s="21" t="str">
        <v>Zhodnotí rizika práce s běžně dostupnými chemickými látkami a pracuje s nimi bezpečně.</v>
      </c>
      <c r="C447" s="21" t="str">
        <v>Interpretuje význam výstražných symbolů a uvádí k nim konkrétní příklady látek.</v>
      </c>
      <c r="D447" s="21" t="str">
        <v>X</v>
      </c>
      <c r="E447" s="21" t="str">
        <v>X</v>
      </c>
      <c r="F447" s="21" t="str">
        <v>X</v>
      </c>
      <c r="G447" s="3"/>
      <c r="H447" s="3"/>
      <c r="I447" s="3"/>
      <c r="J447" s="3"/>
      <c r="K447" s="3"/>
    </row>
    <row r="448" spans="1:11" ht="43.5" thickBot="1">
      <c r="A448" s="21" t="str">
        <v>CAP-CHE-001-ZV9-005</v>
      </c>
      <c r="B448" s="21" t="str">
        <v>Zhodnotí rizika práce s běžně dostupnými chemickými látkami a pracuje s nimi bezpečně.</v>
      </c>
      <c r="C448" s="21" t="str">
        <v>Simuluje správný postup při nejčastějších nehodách při práci s chemickými látkami.</v>
      </c>
      <c r="D448" s="21" t="str">
        <v>X</v>
      </c>
      <c r="E448" s="21" t="str">
        <v>X</v>
      </c>
      <c r="F448" s="21" t="str">
        <v>X</v>
      </c>
      <c r="G448" s="3"/>
      <c r="H448" s="3"/>
      <c r="I448" s="3"/>
      <c r="J448" s="3"/>
      <c r="K448" s="3"/>
    </row>
    <row r="449" spans="1:11" ht="57.75" thickBot="1">
      <c r="A449" s="21" t="str">
        <v>CAP-CHE-001-ZV9-005</v>
      </c>
      <c r="B449" s="21" t="str">
        <v>Zhodnotí rizika práce s běžně dostupnými chemickými látkami a pracuje s nimi bezpečně.</v>
      </c>
      <c r="C449" s="21" t="str">
        <v>Na modelových příkladech práce s běžně dostupnými chemickými látkami zhodnotí příklady správného a nesprávného zacházení s nimi.</v>
      </c>
      <c r="D449" s="21" t="str">
        <v>X</v>
      </c>
      <c r="E449" s="21" t="str">
        <v>X</v>
      </c>
      <c r="F449" s="21" t="str">
        <v>X</v>
      </c>
      <c r="G449" s="3"/>
      <c r="H449" s="3"/>
      <c r="I449" s="3"/>
      <c r="J449" s="3"/>
      <c r="K449" s="3"/>
    </row>
    <row r="450" spans="1:11" ht="57.75" thickBot="1">
      <c r="A450" s="21" t="str">
        <v xml:space="preserve">CAP-CHE-001-ZV9-004 </v>
      </c>
      <c r="B450" s="21" t="str">
        <v>Na příkladech chemického složení a vlastností látek běžně užívaných v domácnosti zdůvodní možnosti a limity jejich využití.</v>
      </c>
      <c r="C450" s="21" t="str">
        <v>Objasní roli vybraných drogistických přípravků v domácnosti (kosmetické, mýdla a prací prostředky) a uvede jejich příklady</v>
      </c>
      <c r="D450" s="21" t="str">
        <v>X</v>
      </c>
      <c r="E450" s="21" t="str">
        <v>X</v>
      </c>
      <c r="F450" s="21" t="str">
        <v>X</v>
      </c>
      <c r="G450" s="3"/>
      <c r="H450" s="3"/>
      <c r="I450" s="3"/>
      <c r="J450" s="3"/>
      <c r="K450" s="3"/>
    </row>
    <row r="451" spans="1:11" ht="57.75" thickBot="1">
      <c r="A451" s="21" t="str">
        <v xml:space="preserve">CAP-CHE-001-ZV9-004 </v>
      </c>
      <c r="B451" s="21" t="str">
        <v>Na příkladech chemického složení a vlastností látek běžně užívaných v domácnosti zdůvodní možnosti a limity jejich využití.</v>
      </c>
      <c r="C451" s="21" t="str">
        <v>Vysvětlí funkci aktivních látek ve vybraných drogistických produktech</v>
      </c>
      <c r="D451" s="21" t="str">
        <v>X</v>
      </c>
      <c r="E451" s="21" t="str">
        <v>X</v>
      </c>
      <c r="F451" s="21" t="str">
        <v>X</v>
      </c>
      <c r="G451" s="3"/>
      <c r="H451" s="3"/>
      <c r="I451" s="3"/>
      <c r="J451" s="3"/>
      <c r="K451" s="3"/>
    </row>
    <row r="452" spans="1:11" ht="57.75" thickBot="1">
      <c r="A452" s="21" t="str">
        <v xml:space="preserve">CAP-CHE-001-ZV9-004 </v>
      </c>
      <c r="B452" s="21" t="str">
        <v>Na příkladech chemického složení a vlastností látek běžně užívaných v domácnosti zdůvodní možnosti a limity jejich využití.</v>
      </c>
      <c r="C452" s="21" t="str">
        <v>Volí vhodné rozpouštědlo k odstranění konkrétních nečistot</v>
      </c>
      <c r="D452" s="21" t="str">
        <v>X</v>
      </c>
      <c r="E452" s="21" t="str">
        <v>X</v>
      </c>
      <c r="F452" s="21" t="str">
        <v>X</v>
      </c>
      <c r="G452" s="3"/>
      <c r="H452" s="3"/>
      <c r="I452" s="3"/>
      <c r="J452" s="3"/>
      <c r="K452" s="3"/>
    </row>
    <row r="453" spans="1:11" ht="57.75" thickBot="1">
      <c r="A453" s="21" t="str">
        <v xml:space="preserve">CAP-CHE-001-ZV9-004 </v>
      </c>
      <c r="B453" s="21" t="str">
        <v>Na příkladech chemického složení a vlastností látek běžně užívaných v domácnosti zdůvodní možnosti a limity jejich využití.</v>
      </c>
      <c r="C453" s="21" t="str">
        <v>Připraví vybrané kosmetické produkty (např. mýdlo, balzám na rty, rtěnka, šumivá koule do koupele apod.)</v>
      </c>
      <c r="D453" s="21" t="str">
        <v>X</v>
      </c>
      <c r="E453" s="21" t="str">
        <v>X</v>
      </c>
      <c r="F453" s="21" t="str">
        <v>X</v>
      </c>
      <c r="G453" s="3"/>
      <c r="H453" s="3"/>
      <c r="I453" s="3"/>
      <c r="J453" s="3"/>
      <c r="K453" s="3"/>
    </row>
    <row r="454" spans="1:11" ht="57.75" thickBot="1">
      <c r="A454" s="21" t="str">
        <v>CAP-CHE-001-ZV9-005</v>
      </c>
      <c r="B454" s="21" t="str">
        <v>Zhodnotí rizika práce s běžně dostupnými chemickými látkami a pracuje s nimi bezpečně.</v>
      </c>
      <c r="C454" s="21" t="str">
        <v>Na modelových příkladech práce s běžně dostupnými chemickými látkami zhodnotí příklady správného a nesprávného zacházení s nimi.</v>
      </c>
      <c r="D454" s="21" t="str">
        <v>X</v>
      </c>
      <c r="E454" s="21" t="str">
        <v>X</v>
      </c>
      <c r="F454" s="21" t="str">
        <v>X</v>
      </c>
      <c r="G454" s="3"/>
      <c r="H454" s="3"/>
      <c r="I454" s="3"/>
      <c r="J454" s="3"/>
      <c r="K454" s="3"/>
    </row>
    <row r="455" spans="1:11" ht="72" thickBot="1">
      <c r="A455" s="21" t="str">
        <v>CAP-CHE-001-ZV9-005</v>
      </c>
      <c r="B455" s="21" t="str">
        <v>Zhodnotí rizika práce s běžně dostupnými chemickými látkami a pracuje s nimi bezpečně.</v>
      </c>
      <c r="C455" s="21" t="str">
        <v>Na základě dostupných informací posoudí nebezpečné vlastnosti konkrétního výrobku a určí správný postup pro použití a nakládání s výrobkem.</v>
      </c>
      <c r="D455" s="21" t="str">
        <v>X</v>
      </c>
      <c r="E455" s="21" t="str">
        <v>X</v>
      </c>
      <c r="F455" s="21" t="str">
        <v>X</v>
      </c>
      <c r="G455" s="3"/>
      <c r="H455" s="3"/>
      <c r="I455" s="3"/>
      <c r="J455" s="3"/>
      <c r="K455" s="3"/>
    </row>
    <row r="456" spans="1:11" ht="72" thickBot="1">
      <c r="A456" s="21" t="str">
        <v xml:space="preserve">CAP-CHE-002-ZV9-006 </v>
      </c>
      <c r="B456" s="21" t="str">
        <v>Analyzuje a interpretuje dostupná data o složení ovzduší v ČR i ve svém okolí.</v>
      </c>
      <c r="C456" s="21" t="str">
        <v>Porovnává koncentrace hlavních složek vzduchu (např. dusík, kyslík, oxid uhličitý) a na datech z dostupných zdrojů identifikuje rozdíly v různých lokalitách</v>
      </c>
      <c r="D456" s="21" t="str">
        <v>X</v>
      </c>
      <c r="E456" s="21" t="str">
        <v>X</v>
      </c>
      <c r="F456" s="21" t="str">
        <v>X</v>
      </c>
      <c r="G456" s="3"/>
      <c r="H456" s="3"/>
      <c r="I456" s="3"/>
      <c r="J456" s="3"/>
      <c r="K456" s="3"/>
    </row>
    <row r="457" spans="1:11" ht="43.5" thickBot="1">
      <c r="A457" s="21" t="str">
        <v xml:space="preserve">CAP-CHE-002-ZV9-006 </v>
      </c>
      <c r="B457" s="21" t="str">
        <v>Analyzuje a interpretuje dostupná data o složení ovzduší v ČR i ve svém okolí.</v>
      </c>
      <c r="C457" s="21" t="str">
        <v>Rozlišuje mezi jednotlivými složkami vzduchu a zapíše je chemickou značkou či vzorcem.</v>
      </c>
      <c r="D457" s="21" t="str">
        <v>X</v>
      </c>
      <c r="E457" s="21" t="str">
        <v>X</v>
      </c>
      <c r="F457" s="21" t="str">
        <v>X</v>
      </c>
      <c r="G457" s="3"/>
      <c r="H457" s="3"/>
      <c r="I457" s="3"/>
      <c r="J457" s="3"/>
      <c r="K457" s="3"/>
    </row>
    <row r="458" spans="1:11" ht="72" thickBot="1">
      <c r="A458" s="21" t="str">
        <v xml:space="preserve">CAP-CHE-002-ZV9-006 </v>
      </c>
      <c r="B458" s="21" t="str">
        <v>Analyzuje a interpretuje dostupná data o složení ovzduší v ČR i ve svém okolí.</v>
      </c>
      <c r="C458" s="21" t="str">
        <v>Rozlišuje pojmy směs, chemicky čistá látka, prvek, sloučenina, atom, molekula, roztok a správně a aktivně je používá v ústní i psané komunikaci</v>
      </c>
      <c r="D458" s="21" t="str">
        <v>X</v>
      </c>
      <c r="E458" s="21" t="str">
        <v>X</v>
      </c>
      <c r="F458" s="21" t="str">
        <v>X</v>
      </c>
      <c r="G458" s="3"/>
      <c r="H458" s="3"/>
      <c r="I458" s="3"/>
      <c r="J458" s="3"/>
      <c r="K458" s="3"/>
    </row>
    <row r="459" spans="1:11" ht="57.75" thickBot="1">
      <c r="A459" s="21" t="str">
        <v xml:space="preserve">CAP-CHE-002-ZV9-006 </v>
      </c>
      <c r="B459" s="21" t="str">
        <v>Analyzuje a interpretuje dostupná data o složení ovzduší v ČR i ve svém okolí.</v>
      </c>
      <c r="C459" s="21" t="str">
        <v>Interpretuje data o složení ovzduší v kontextu platných norem a doporučení (např. limity WHO, česká legislativa)</v>
      </c>
      <c r="D459" s="21" t="str">
        <v>X</v>
      </c>
      <c r="E459" s="21" t="str">
        <v>X</v>
      </c>
      <c r="F459" s="21" t="str">
        <v>X</v>
      </c>
      <c r="G459" s="3"/>
      <c r="H459" s="3"/>
      <c r="I459" s="3"/>
      <c r="J459" s="3"/>
      <c r="K459" s="3"/>
    </row>
    <row r="460" spans="1:11" ht="43.5" thickBot="1">
      <c r="A460" s="21" t="str">
        <v xml:space="preserve">CAP-CHE-002-ZV9-006 </v>
      </c>
      <c r="B460" s="21" t="str">
        <v>Analyzuje a interpretuje dostupná data o složení ovzduší v ČR i ve svém okolí.</v>
      </c>
      <c r="C460" s="21" t="str">
        <v>Vysvětlí přínos měření kvality ovzduší v různých místech</v>
      </c>
      <c r="D460" s="21" t="str">
        <v>X</v>
      </c>
      <c r="E460" s="21" t="str">
        <v>X</v>
      </c>
      <c r="F460" s="21" t="str">
        <v>X</v>
      </c>
      <c r="G460" s="3"/>
      <c r="H460" s="3"/>
      <c r="I460" s="3"/>
      <c r="J460" s="3"/>
      <c r="K460" s="3"/>
    </row>
    <row r="461" spans="1:11" ht="57.75" thickBot="1">
      <c r="A461" s="21" t="str">
        <v xml:space="preserve">CAP-CHE-002-ZV9-006 </v>
      </c>
      <c r="B461" s="21" t="str">
        <v>Analyzuje a interpretuje dostupná data o složení ovzduší v ČR i ve svém okolí.</v>
      </c>
      <c r="C461" s="21" t="str">
        <v>Vysvětlí vliv koncentrace znečišťujících látek (např. prachové částice, oxidy dusíku, oxid siřičitý) na kvalitu ovzduší</v>
      </c>
      <c r="D461" s="21" t="str">
        <v>X</v>
      </c>
      <c r="E461" s="21" t="str">
        <v>X</v>
      </c>
      <c r="F461" s="21" t="str">
        <v>X</v>
      </c>
      <c r="G461" s="3"/>
      <c r="H461" s="3"/>
      <c r="I461" s="3"/>
      <c r="J461" s="3"/>
      <c r="K461" s="3"/>
    </row>
    <row r="462" spans="1:11" ht="72" thickBot="1">
      <c r="A462" s="21" t="str">
        <v xml:space="preserve">CAP-CHE-002-ZV9-007 </v>
      </c>
      <c r="B462" s="21" t="str">
        <v>Schématem znázorní příčiny a projevy znečišťování ovzduší vlivem lidské činnosti včetně kroků k jeho omezování.</v>
      </c>
      <c r="C462" s="21" t="str">
        <v>Orientuje se v možnostech poskytovaných dat na portálu ČHMÚ z hlediska ochrany ovzduší a jejich hodnocení v rámci celé ČR a daném regionu </v>
      </c>
      <c r="D462" s="21" t="str">
        <v>X</v>
      </c>
      <c r="E462" s="21" t="str">
        <v>X</v>
      </c>
      <c r="F462" s="21" t="str">
        <v>X</v>
      </c>
      <c r="G462" s="3"/>
      <c r="H462" s="3"/>
      <c r="I462" s="3"/>
      <c r="J462" s="3"/>
      <c r="K462" s="3"/>
    </row>
    <row r="463" spans="1:11" ht="86.25" thickBot="1">
      <c r="A463" s="21" t="str">
        <v xml:space="preserve">CAP-CHE-002-ZV9-007 </v>
      </c>
      <c r="B463" s="21" t="str">
        <v>Schématem znázorní příčiny a projevy znečišťování ovzduší vlivem lidské činnosti včetně kroků k jeho omezování.</v>
      </c>
      <c r="C463" s="21" t="str">
        <v>Vyhledá informace o vybraných polutantech ve vybraném regionu (oxidy síry, oxidy dusíku a prachové částice) na portálu ČHMÚ v aplikaci Automatizovaného Imisního Monitoringu (AIM) </v>
      </c>
      <c r="D463" s="21" t="str">
        <v>X</v>
      </c>
      <c r="E463" s="21" t="str">
        <v>X</v>
      </c>
      <c r="F463" s="21" t="str">
        <v>X</v>
      </c>
      <c r="G463" s="3"/>
      <c r="H463" s="3"/>
      <c r="I463" s="3"/>
      <c r="J463" s="3"/>
      <c r="K463" s="3"/>
    </row>
    <row r="464" spans="1:11" ht="57.75" thickBot="1">
      <c r="A464" s="21" t="str">
        <v xml:space="preserve">CAP-CHE-002-ZV9-007 </v>
      </c>
      <c r="B464" s="21" t="str">
        <v>Schématem znázorní příčiny a projevy znečišťování ovzduší vlivem lidské činnosti včetně kroků k jeho omezování.</v>
      </c>
      <c r="C464" s="21" t="str">
        <v>Navrhne možnosti omezení lidské činnosti způsobující produkci polutantů  </v>
      </c>
      <c r="D464" s="21" t="str">
        <v>X</v>
      </c>
      <c r="E464" s="21" t="str">
        <v>X</v>
      </c>
      <c r="F464" s="21" t="str">
        <v>X</v>
      </c>
      <c r="G464" s="3"/>
      <c r="H464" s="3"/>
      <c r="I464" s="3"/>
      <c r="J464" s="3"/>
      <c r="K464" s="3"/>
    </row>
    <row r="465" spans="1:11" ht="57.75" thickBot="1">
      <c r="A465" s="21" t="str">
        <v xml:space="preserve">CAP-CHE-002-ZV9-007 </v>
      </c>
      <c r="B465" s="21" t="str">
        <v>Schématem znázorní příčiny a projevy znečišťování ovzduší vlivem lidské činnosti včetně kroků k jeho omezování.</v>
      </c>
      <c r="C465" s="21" t="str">
        <v>Posoudí vliv oxidů dusíku a oxidů síry na vznik kyselých dešťů a odhadne možnost vzniku kyselých dešťů ve vybraném regionu </v>
      </c>
      <c r="D465" s="21" t="str">
        <v>X</v>
      </c>
      <c r="E465" s="21" t="str">
        <v>X</v>
      </c>
      <c r="F465" s="21" t="str">
        <v>X</v>
      </c>
      <c r="G465" s="3"/>
      <c r="H465" s="3"/>
      <c r="I465" s="3"/>
      <c r="J465" s="3"/>
      <c r="K465" s="3"/>
    </row>
    <row r="466" spans="1:11" ht="57.75" thickBot="1">
      <c r="A466" s="21" t="str">
        <v>CAP-CHE-002-ZV9-007</v>
      </c>
      <c r="B466" s="21" t="str">
        <v>Schématem znázorní příčiny a projevy znečišťování ovzduší vlivem lidské činnosti včetně kroků k jeho omezování.</v>
      </c>
      <c r="C466" s="21" t="str">
        <v>Zhodnotí význam automatizovaného imisního monitoringu (AIM) v ČR a okolních státech jako nástroje na ochranu ovzduší  </v>
      </c>
      <c r="D466" s="21" t="str">
        <v>X</v>
      </c>
      <c r="E466" s="21" t="str">
        <v>X</v>
      </c>
      <c r="F466" s="21" t="str">
        <v>X</v>
      </c>
      <c r="G466" s="3"/>
      <c r="H466" s="3"/>
      <c r="I466" s="3"/>
      <c r="J466" s="3"/>
      <c r="K466" s="3"/>
    </row>
    <row r="467" spans="1:11" ht="57.75" thickBot="1">
      <c r="A467" s="21" t="str">
        <v>CAP-CHE-002-ZV9-007</v>
      </c>
      <c r="B467" s="21" t="str">
        <v>Schématem znázorní příčiny a projevy znečišťování ovzduší vlivem lidské činnosti včetně kroků k jeho omezování.</v>
      </c>
      <c r="C467" s="21" t="str">
        <v>Popíše procesy, kterými se znečišťující látky dostávají do ovzduší</v>
      </c>
      <c r="D467" s="21" t="str">
        <v>X</v>
      </c>
      <c r="E467" s="21" t="str">
        <v>X</v>
      </c>
      <c r="F467" s="21" t="str">
        <v>X</v>
      </c>
      <c r="G467" s="3"/>
      <c r="H467" s="3"/>
      <c r="I467" s="3"/>
      <c r="J467" s="3"/>
      <c r="K467" s="3"/>
    </row>
    <row r="468" spans="1:11" ht="57.75" thickBot="1">
      <c r="A468" s="21" t="str">
        <v>CAP-CHE-002-ZV9-007</v>
      </c>
      <c r="B468" s="21" t="str">
        <v>Schématem znázorní příčiny a projevy znečišťování ovzduší vlivem lidské činnosti včetně kroků k jeho omezování.</v>
      </c>
      <c r="C468" s="21" t="str">
        <v>Vysvětlí, jakými procesy se předchází přítomnosti znečišťujících látek v ovzduší</v>
      </c>
      <c r="D468" s="21" t="str">
        <v>X</v>
      </c>
      <c r="E468" s="21" t="str">
        <v>X</v>
      </c>
      <c r="F468" s="21" t="str">
        <v>X</v>
      </c>
      <c r="G468" s="3"/>
      <c r="H468" s="3"/>
      <c r="I468" s="3"/>
      <c r="J468" s="3"/>
      <c r="K468" s="3"/>
    </row>
    <row r="469" spans="1:11" ht="57.75" thickBot="1">
      <c r="A469" s="21" t="str">
        <v>CAP-CHE-002-ZV9-007</v>
      </c>
      <c r="B469" s="21" t="str">
        <v>Schématem znázorní příčiny a projevy znečišťování ovzduší vlivem lidské činnosti včetně kroků k jeho omezování.</v>
      </c>
      <c r="C469" s="21" t="str">
        <v>S využitím jednoduchého schématu simuluje a diskutuje podstatu a důsledky skleníkového efektu</v>
      </c>
      <c r="D469" s="21" t="str">
        <v>X</v>
      </c>
      <c r="E469" s="21" t="str">
        <v>X</v>
      </c>
      <c r="F469" s="21" t="str">
        <v>X</v>
      </c>
      <c r="G469" s="3"/>
      <c r="H469" s="3"/>
      <c r="I469" s="3"/>
      <c r="J469" s="3"/>
      <c r="K469" s="3"/>
    </row>
    <row r="470" spans="1:11" ht="57.75" thickBot="1">
      <c r="A470" s="21" t="str">
        <v>CAP-CHE-002-ZV9-007</v>
      </c>
      <c r="B470" s="21" t="str">
        <v>Schématem znázorní příčiny a projevy znečišťování ovzduší vlivem lidské činnosti včetně kroků k jeho omezování.</v>
      </c>
      <c r="C470" s="21" t="str">
        <v>Diskutuje příčiny a důsledky zesilování skleníkového efektu vlivem lidské činnosti</v>
      </c>
      <c r="D470" s="21" t="str">
        <v>X</v>
      </c>
      <c r="E470" s="21" t="str">
        <v>X</v>
      </c>
      <c r="F470" s="21" t="str">
        <v>X</v>
      </c>
      <c r="G470" s="3"/>
      <c r="H470" s="3"/>
      <c r="I470" s="3"/>
      <c r="J470" s="3"/>
      <c r="K470" s="3"/>
    </row>
    <row r="471" spans="1:11" ht="72" thickBot="1">
      <c r="A471" s="21" t="str">
        <v>CAP-CHE-002-ZV9-007</v>
      </c>
      <c r="B471" s="21" t="str">
        <v>Schématem znázorní příčiny a projevy znečišťování ovzduší vlivem lidské činnosti včetně kroků k jeho omezování.</v>
      </c>
      <c r="C471" s="21" t="str">
        <v>Na základě vědeckých zjištění navrhuje konkrétní možnosti zmírnění dopadů skleníkového efektu v místě svého bydliště, ve své škole, ve své rodině</v>
      </c>
      <c r="D471" s="21" t="str">
        <v>X</v>
      </c>
      <c r="E471" s="21" t="str">
        <v>X</v>
      </c>
      <c r="F471" s="21" t="str">
        <v>X</v>
      </c>
      <c r="G471" s="3"/>
      <c r="H471" s="3"/>
      <c r="I471" s="3"/>
      <c r="J471" s="3"/>
      <c r="K471" s="3"/>
    </row>
    <row r="472" spans="1:11" ht="57.75" thickBot="1">
      <c r="A472" s="21" t="str">
        <v>CAP-CHE-002-ZV9-007</v>
      </c>
      <c r="B472" s="21" t="str">
        <v>Schématem znázorní příčiny a projevy znečišťování ovzduší vlivem lidské činnosti včetně kroků k jeho omezování.</v>
      </c>
      <c r="C472" s="21" t="str">
        <v>Diskutuje příčiny vzniku a důsledky působení kyselých dešťů na lokální úrovni, v ČR i ve světě</v>
      </c>
      <c r="D472" s="21" t="str">
        <v>X</v>
      </c>
      <c r="E472" s="21" t="str">
        <v>X</v>
      </c>
      <c r="F472" s="21" t="str">
        <v>X</v>
      </c>
      <c r="G472" s="3"/>
      <c r="H472" s="3"/>
      <c r="I472" s="3"/>
      <c r="J472" s="3"/>
      <c r="K472" s="3"/>
    </row>
    <row r="473" spans="1:11" ht="57.75" thickBot="1">
      <c r="A473" s="21" t="str">
        <v>CAP-CHE-002-ZV9-007</v>
      </c>
      <c r="B473" s="21" t="str">
        <v>Schématem znázorní příčiny a projevy znečišťování ovzduší vlivem lidské činnosti včetně kroků k jeho omezování.</v>
      </c>
      <c r="C473" s="21" t="str">
        <v>Navrhne konkrétní kroky, kterými by mohla jeho rodina, kraj, celá ČR snížit produkci kyselinotvorných oxidů</v>
      </c>
      <c r="D473" s="21" t="str">
        <v>X</v>
      </c>
      <c r="E473" s="21" t="str">
        <v>X</v>
      </c>
      <c r="F473" s="21" t="str">
        <v>X</v>
      </c>
      <c r="G473" s="3"/>
      <c r="H473" s="3"/>
      <c r="I473" s="3"/>
      <c r="J473" s="3"/>
      <c r="K473" s="3"/>
    </row>
    <row r="474" spans="1:11" ht="57.75" thickBot="1">
      <c r="A474" s="21" t="str">
        <v>CAP-CHE-002-ZV9-007</v>
      </c>
      <c r="B474" s="21" t="str">
        <v>Schématem znázorní příčiny a projevy znečišťování ovzduší vlivem lidské činnosti včetně kroků k jeho omezování.</v>
      </c>
      <c r="C474" s="21" t="str">
        <v>Objasní změny v tloušťce ozonové vrstvy a zhodnotí dopady na život na Zemi v případě jejího zeslabování i obnovy</v>
      </c>
      <c r="D474" s="21" t="str">
        <v>X</v>
      </c>
      <c r="E474" s="21" t="str">
        <v>X</v>
      </c>
      <c r="F474" s="21" t="str">
        <v>X</v>
      </c>
      <c r="G474" s="3"/>
      <c r="H474" s="3"/>
      <c r="I474" s="3"/>
      <c r="J474" s="3"/>
      <c r="K474" s="3"/>
    </row>
    <row r="475" spans="1:11" ht="72" thickBot="1">
      <c r="A475" s="21" t="str">
        <v>CAP-CHE-002-ZV9-007</v>
      </c>
      <c r="B475" s="21" t="str">
        <v>Schématem znázorní příčiny a projevy znečišťování ovzduší vlivem lidské činnosti včetně kroků k jeho omezování.</v>
      </c>
      <c r="C475" s="21" t="str">
        <v>Vysvětlí rozdíl a objasní příčiny vzniku oxidačního a redukčního typu smogu, uvede konkrétní kroky, kterými by bylo možné předcházet jejich vzniku</v>
      </c>
      <c r="D475" s="21" t="str">
        <v>X</v>
      </c>
      <c r="E475" s="21" t="str">
        <v>X</v>
      </c>
      <c r="F475" s="21" t="str">
        <v>X</v>
      </c>
      <c r="G475" s="3"/>
      <c r="H475" s="3"/>
      <c r="I475" s="3"/>
      <c r="J475" s="3"/>
      <c r="K475" s="3"/>
    </row>
    <row r="476" spans="1:11" ht="86.25" thickBot="1">
      <c r="A476" s="21" t="str">
        <v xml:space="preserve">CAP-CHE-002-ZV9-006 </v>
      </c>
      <c r="B476" s="21" t="str">
        <v>Analyzuje a interpretuje dostupná data o složení ovzduší v ČR i ve svém okolí.</v>
      </c>
      <c r="C476" s="21" t="str">
        <v>Na příkladech z reálného života vysvětlí základní vlastnosti plynů (hustota vzduchu v závislosti na teplotě, rozdíly hustoty běžných plynů, zkapalňování plynů, podporuje nebo nepodporuje hoření apod.)</v>
      </c>
      <c r="D476" s="21" t="str">
        <v>X</v>
      </c>
      <c r="E476" s="21" t="str">
        <v>X</v>
      </c>
      <c r="F476" s="21" t="str">
        <v>X</v>
      </c>
      <c r="G476" s="3"/>
      <c r="H476" s="3"/>
      <c r="I476" s="3"/>
      <c r="J476" s="3"/>
      <c r="K476" s="3"/>
    </row>
    <row r="477" spans="1:11" ht="57.75" thickBot="1">
      <c r="A477" s="21" t="str">
        <v xml:space="preserve">CAP-CHE-002-ZV9-008 </v>
      </c>
      <c r="B477" s="21" t="str">
        <v>Vytvoří model koloběhu vody v přírodě a zahrne do něj vliv lidské činnosti i význam pro živé organismy.</v>
      </c>
      <c r="C477" s="21" t="str">
        <v>Znázorní základní fáze koloběhu vody (výpar, kondenzace, srážky, vsakování, odtok) včetně popisu těchto procesů</v>
      </c>
      <c r="D477" s="21" t="str">
        <v>X</v>
      </c>
      <c r="E477" s="21" t="str">
        <v>X</v>
      </c>
      <c r="F477" s="21" t="str">
        <v>X</v>
      </c>
      <c r="G477" s="3"/>
      <c r="H477" s="3"/>
      <c r="I477" s="3"/>
      <c r="J477" s="3"/>
      <c r="K477" s="3"/>
    </row>
    <row r="478" spans="1:11" ht="57.75" thickBot="1">
      <c r="A478" s="21" t="str">
        <v xml:space="preserve">CAP-CHE-002-ZV9-008 </v>
      </c>
      <c r="B478" s="21" t="str">
        <v>Vytvoří model koloběhu vody v přírodě a zahrne do něj vliv lidské činnosti i význam pro živé organismy.</v>
      </c>
      <c r="C478" s="21" t="str">
        <v>Shrne vliv lidské činnosti na koloběh vody (např. urbanizace, zemědělství, znečišťování vodních zdrojů, stavba přehrad)</v>
      </c>
      <c r="D478" s="21" t="str">
        <v>X</v>
      </c>
      <c r="E478" s="21" t="str">
        <v>X</v>
      </c>
      <c r="F478" s="21" t="str">
        <v>X</v>
      </c>
      <c r="G478" s="3"/>
      <c r="H478" s="3"/>
      <c r="I478" s="3"/>
      <c r="J478" s="3"/>
      <c r="K478" s="3"/>
    </row>
    <row r="479" spans="1:11" ht="57.75" thickBot="1">
      <c r="A479" s="21" t="str">
        <v xml:space="preserve">CAP-CHE-002-ZV9-008 </v>
      </c>
      <c r="B479" s="21" t="str">
        <v>Vytvoří model koloběhu vody v přírodě a zahrne do něj vliv lidské činnosti i význam pro živé organismy.</v>
      </c>
      <c r="C479" s="21" t="str">
        <v>Zohlední dopady změn v koloběhu vody způsobené lidskou činností (např. změny v distribuci srážek, sucho, záplavy).</v>
      </c>
      <c r="D479" s="21" t="str">
        <v>X</v>
      </c>
      <c r="E479" s="21" t="str">
        <v>X</v>
      </c>
      <c r="F479" s="21" t="str">
        <v>X</v>
      </c>
      <c r="G479" s="3"/>
      <c r="H479" s="3"/>
      <c r="I479" s="3"/>
      <c r="J479" s="3"/>
      <c r="K479" s="3"/>
    </row>
    <row r="480" spans="1:11" ht="57.75" thickBot="1">
      <c r="A480" s="21" t="str">
        <v xml:space="preserve">CAP-CHE-002-ZV9-008 </v>
      </c>
      <c r="B480" s="21" t="str">
        <v>Vytvoří model koloběhu vody v přírodě a zahrne do něj vliv lidské činnosti i význam pro živé organismy.</v>
      </c>
      <c r="C480" s="21" t="str">
        <v>S pomocí mapy popíše nerovnoměrné rozložení zdrojů pitné vody na Zemi </v>
      </c>
      <c r="D480" s="21" t="str">
        <v>X</v>
      </c>
      <c r="E480" s="21" t="str">
        <v>X</v>
      </c>
      <c r="F480" s="21" t="str">
        <v>X</v>
      </c>
      <c r="G480" s="3"/>
      <c r="H480" s="3"/>
      <c r="I480" s="3"/>
      <c r="J480" s="3"/>
      <c r="K480" s="3"/>
    </row>
    <row r="481" spans="1:11" ht="57.75" thickBot="1">
      <c r="A481" s="21" t="str">
        <v xml:space="preserve">CAP-CHE-002-ZV9-008 </v>
      </c>
      <c r="B481" s="21" t="str">
        <v>Vytvoří model koloběhu vody v přírodě a zahrne do něj vliv lidské činnosti i význam pro živé organismy.</v>
      </c>
      <c r="C481" s="21" t="str">
        <v>Vysvětlí spojitost vzniku vodního kamene s tvrdostí vody s pomocí pojmů množství iontů vápníku a hořčíku ve vodě </v>
      </c>
      <c r="D481" s="21" t="str">
        <v>X</v>
      </c>
      <c r="E481" s="21" t="str">
        <v>X</v>
      </c>
      <c r="F481" s="21" t="str">
        <v>X</v>
      </c>
      <c r="G481" s="3"/>
      <c r="H481" s="3"/>
      <c r="I481" s="3"/>
      <c r="J481" s="3"/>
      <c r="K481" s="3"/>
    </row>
    <row r="482" spans="1:11" ht="57.75" thickBot="1">
      <c r="A482" s="21" t="str">
        <v xml:space="preserve">CAP-CHE-002-ZV9-008 </v>
      </c>
      <c r="B482" s="21" t="str">
        <v>Vytvoří model koloběhu vody v přírodě a zahrne do něj vliv lidské činnosti i význam pro živé organismy.</v>
      </c>
      <c r="C482" s="21" t="str">
        <v>S pomocí mapy tvrdosti vody v ČR a s chemickým rozborem vody rozhodne, kde je větší/menší šance vzniku vodního kamene </v>
      </c>
      <c r="D482" s="21" t="str">
        <v>X</v>
      </c>
      <c r="E482" s="21" t="str">
        <v>X</v>
      </c>
      <c r="F482" s="21" t="str">
        <v>X</v>
      </c>
      <c r="G482" s="3"/>
      <c r="H482" s="3"/>
      <c r="I482" s="3"/>
      <c r="J482" s="3"/>
      <c r="K482" s="3"/>
    </row>
    <row r="483" spans="1:11" ht="57.75" thickBot="1">
      <c r="A483" s="21" t="str">
        <v xml:space="preserve">CAP-CHE-002-ZV9-008 </v>
      </c>
      <c r="B483" s="21" t="str">
        <v>Vytvoří model koloběhu vody v přírodě a zahrne do něj vliv lidské činnosti i význam pro živé organismy.</v>
      </c>
      <c r="C483" s="21" t="str">
        <v>Rozliší jednotlivé druhy vody podle jejího původu, účelu a složení a zhodnotí možnosti a limity jejich použití s oporou o platné normy</v>
      </c>
      <c r="D483" s="21" t="str">
        <v>X</v>
      </c>
      <c r="E483" s="21" t="str">
        <v>X</v>
      </c>
      <c r="F483" s="21" t="str">
        <v>X</v>
      </c>
      <c r="G483" s="3"/>
      <c r="H483" s="3"/>
      <c r="I483" s="3"/>
      <c r="J483" s="3"/>
      <c r="K483" s="3"/>
    </row>
    <row r="484" spans="1:11" ht="100.5" thickBot="1">
      <c r="A484" s="21" t="str">
        <v xml:space="preserve">CAP-CHE-002-ZV9-008 </v>
      </c>
      <c r="B484" s="21" t="str">
        <v>Vytvoří model koloběhu vody v přírodě a zahrne do něj vliv lidské činnosti i význam pro živé organismy.</v>
      </c>
      <c r="C484" s="21" t="str">
        <v>Spočítá svou vodní stopu (např. pomocí https://www.voda.limited/vodni-zuctovani), porovná ji s průměrnou stopou v ČR i ve světě a navrhne 3 konkrétní způsoby, jak by ji mohl snížit</v>
      </c>
      <c r="D484" s="21" t="str">
        <v>X</v>
      </c>
      <c r="E484" s="21" t="str">
        <v>X</v>
      </c>
      <c r="F484" s="21" t="str">
        <v>X</v>
      </c>
      <c r="G484" s="3"/>
      <c r="H484" s="3"/>
      <c r="I484" s="3"/>
      <c r="J484" s="3"/>
      <c r="K484" s="3"/>
    </row>
    <row r="485" spans="1:11" ht="57.75" thickBot="1">
      <c r="A485" s="21" t="str">
        <v xml:space="preserve">CAP-CHE-002-ZV9-008 </v>
      </c>
      <c r="B485" s="21" t="str">
        <v>Vytvoří model koloběhu vody v přírodě a zahrne do něj vliv lidské činnosti i význam pro živé organismy.</v>
      </c>
      <c r="C485" s="21" t="str">
        <v>S využitím dat porovná množství vody potřebné k přípravě vybraných zemědělských a průmyslových produktů (water footprint) </v>
      </c>
      <c r="D485" s="21" t="str">
        <v>X</v>
      </c>
      <c r="E485" s="21" t="str">
        <v>X</v>
      </c>
      <c r="F485" s="21" t="str">
        <v>X</v>
      </c>
      <c r="G485" s="3"/>
      <c r="H485" s="3"/>
      <c r="I485" s="3"/>
      <c r="J485" s="3"/>
      <c r="K485" s="3"/>
    </row>
    <row r="486" spans="1:11" ht="57.75" thickBot="1">
      <c r="A486" s="21" t="str">
        <v xml:space="preserve">CAP-CHE-002-ZV9-008 </v>
      </c>
      <c r="B486" s="21" t="str">
        <v>Vytvoří model koloběhu vody v přírodě a zahrne do něj vliv lidské činnosti i význam pro živé organismy.</v>
      </c>
      <c r="C486" s="21" t="str">
        <v>Ve své domácnosti změří, kolik vody vyteče na 1 minutu z kohoutku v kuchyni, v koupelně a ve sprše </v>
      </c>
      <c r="D486" s="21" t="str">
        <v>X</v>
      </c>
      <c r="E486" s="21" t="str">
        <v>X</v>
      </c>
      <c r="F486" s="21" t="str">
        <v>X</v>
      </c>
      <c r="G486" s="3"/>
      <c r="H486" s="3"/>
      <c r="I486" s="3"/>
      <c r="J486" s="3"/>
      <c r="K486" s="3"/>
    </row>
    <row r="487" spans="1:11" ht="57.75" thickBot="1">
      <c r="A487" s="21" t="str">
        <v xml:space="preserve">CAP-CHE-002-ZV9-008 </v>
      </c>
      <c r="B487" s="21" t="str">
        <v>Vytvoří model koloběhu vody v přírodě a zahrne do něj vliv lidské činnosti i význam pro živé organismy.</v>
      </c>
      <c r="C487" s="21" t="str">
        <v>Uvede příklady znečištění vody a možnosti její recyklace</v>
      </c>
      <c r="D487" s="21" t="str">
        <v>X</v>
      </c>
      <c r="E487" s="21" t="str">
        <v>X</v>
      </c>
      <c r="F487" s="21" t="str">
        <v>X</v>
      </c>
      <c r="G487" s="3"/>
      <c r="H487" s="3"/>
      <c r="I487" s="3"/>
      <c r="J487" s="3"/>
      <c r="K487" s="3"/>
    </row>
    <row r="488" spans="1:11" ht="114.75" thickBot="1">
      <c r="A488" s="21" t="str">
        <v xml:space="preserve">CAP-CHE-002-ZV9-008 </v>
      </c>
      <c r="B488" s="21" t="str">
        <v>Vytvoří model koloběhu vody v přírodě a zahrne do něj vliv lidské činnosti i význam pro živé organismy.</v>
      </c>
      <c r="C488" s="21" t="str">
        <v>Uvede tři nejčastější druhy zpracování odpadních vody z domácnosti (septik s trativodem, odvod kanalizací do čistírny odpadních vod a bezodtoková jímka) a analyzuje ten, který mají v domácnosti (jednu výhodu a jednu nevýhodu oproti ostatním)</v>
      </c>
      <c r="D488" s="21" t="str">
        <v>X</v>
      </c>
      <c r="E488" s="21" t="str">
        <v>X</v>
      </c>
      <c r="F488" s="21" t="str">
        <v>X</v>
      </c>
      <c r="G488" s="3"/>
      <c r="H488" s="3"/>
      <c r="I488" s="3"/>
      <c r="J488" s="3"/>
      <c r="K488" s="3"/>
    </row>
    <row r="489" spans="1:11" ht="57.75" thickBot="1">
      <c r="A489" s="21" t="str">
        <v xml:space="preserve">CAP-CHE-002-ZV9-008 </v>
      </c>
      <c r="B489" s="21" t="str">
        <v>Vytvoří model koloběhu vody v přírodě a zahrne do něj vliv lidské činnosti i význam pro živé organismy.</v>
      </c>
      <c r="C489" s="21" t="str">
        <v>Vysvětlí princip úpravny pitné vody a čističky odpadních vod, a uvede příklady těchto zařízení ve svém okolí</v>
      </c>
      <c r="D489" s="21" t="str">
        <v>X</v>
      </c>
      <c r="E489" s="21" t="str">
        <v>X</v>
      </c>
      <c r="F489" s="21" t="str">
        <v>X</v>
      </c>
      <c r="G489" s="3"/>
      <c r="H489" s="3"/>
      <c r="I489" s="3"/>
      <c r="J489" s="3"/>
      <c r="K489" s="3"/>
    </row>
    <row r="490" spans="1:11" ht="72" thickBot="1">
      <c r="A490" s="21" t="str">
        <v xml:space="preserve">CAP-CHE-002-ZV9-008 </v>
      </c>
      <c r="B490" s="21" t="str">
        <v>Vytvoří model koloběhu vody v přírodě a zahrne do něj vliv lidské činnosti i význam pro živé organismy.</v>
      </c>
      <c r="C490" s="21" t="str">
        <v>Vysvětlí, a sérií demonstrací vysvětlí princip filtrace špinavé vody, a uvede další příklady využití této separační metody doma i v průmyslu </v>
      </c>
      <c r="D490" s="21" t="str">
        <v>X</v>
      </c>
      <c r="E490" s="21" t="str">
        <v>X</v>
      </c>
      <c r="F490" s="21" t="str">
        <v>X</v>
      </c>
      <c r="G490" s="3"/>
      <c r="H490" s="3"/>
      <c r="I490" s="3"/>
      <c r="J490" s="3"/>
      <c r="K490" s="3"/>
    </row>
    <row r="491" spans="1:11" ht="57.75" thickBot="1">
      <c r="A491" s="21" t="str">
        <v xml:space="preserve">CAP-CHE-002-ZV9-009 </v>
      </c>
      <c r="B491" s="21" t="str">
        <v>Vysvětlí význam pedosféry a litosféry jako zdroje obživy, surovin a životního prostředí organismů včetně člověka.</v>
      </c>
      <c r="C491" s="21" t="str">
        <v>Identifikuje hlavní suroviny získávané z litosféry (např. minerály, rudy, stavební materiály) a jejich využití v průmyslu a každodenním životě</v>
      </c>
      <c r="D491" s="21" t="str">
        <v>X</v>
      </c>
      <c r="E491" s="21" t="str">
        <v>X</v>
      </c>
      <c r="F491" s="21" t="str">
        <v>X</v>
      </c>
      <c r="G491" s="3"/>
      <c r="H491" s="3"/>
      <c r="I491" s="3"/>
      <c r="J491" s="3"/>
      <c r="K491" s="3"/>
    </row>
    <row r="492" spans="1:11" ht="57.75" thickBot="1">
      <c r="A492" s="21" t="str">
        <v xml:space="preserve">CAP-CHE-002-ZV9-009 </v>
      </c>
      <c r="B492" s="21" t="str">
        <v>Vysvětlí význam pedosféry a litosféry jako zdroje obživy, surovin a životního prostředí organismů včetně člověka.</v>
      </c>
      <c r="C492" s="21" t="str">
        <v>U vybraných minerálů, rud a stavebních materiálů uvede prvky nebo sloučeniny, které tyto suroviny obsahují</v>
      </c>
      <c r="D492" s="21" t="str">
        <v>X</v>
      </c>
      <c r="E492" s="21" t="str">
        <v>X</v>
      </c>
      <c r="F492" s="21" t="str">
        <v>X</v>
      </c>
      <c r="G492" s="3"/>
      <c r="H492" s="3"/>
      <c r="I492" s="3"/>
      <c r="J492" s="3"/>
      <c r="K492" s="3"/>
    </row>
    <row r="493" spans="1:11" ht="114.75" thickBot="1">
      <c r="A493" s="21" t="str">
        <v xml:space="preserve">CAP-CHE-002-ZV9-009 </v>
      </c>
      <c r="B493" s="21" t="str">
        <v>Vysvětlí význam pedosféry a litosféry jako zdroje obživy, surovin a životního prostředí organismů včetně člověka.</v>
      </c>
      <c r="C493" s="21" t="str">
        <v>S využitím alternativní podoby periodické tabulky prvků znázorňující zastoupení prvků na Zemi a jejich aktuální průmyslovou spotřebu porovná zastoupení jednotlivých prvků v litosféře a uvede příklady průmyslově významných chemických prvků a sloučenin</v>
      </c>
      <c r="D493" s="21" t="str">
        <v>X</v>
      </c>
      <c r="E493" s="21" t="str">
        <v>X</v>
      </c>
      <c r="F493" s="21" t="str">
        <v>X</v>
      </c>
      <c r="G493" s="3"/>
      <c r="H493" s="3"/>
      <c r="I493" s="3"/>
      <c r="J493" s="3"/>
      <c r="K493" s="3"/>
    </row>
    <row r="494" spans="1:11" ht="57.75" thickBot="1">
      <c r="A494" s="21" t="str">
        <v xml:space="preserve">CAP-CHE-002-ZV9-009 </v>
      </c>
      <c r="B494" s="21" t="str">
        <v>Vysvětlí význam pedosféry a litosféry jako zdroje obživy, surovin a životního prostředí organismů včetně člověka.</v>
      </c>
      <c r="C494" s="21" t="str">
        <v>S využitím mapy uvede příklady ložisek významných surovin v ČR a v zahraničí</v>
      </c>
      <c r="D494" s="21" t="str">
        <v>X</v>
      </c>
      <c r="E494" s="21" t="str">
        <v>X</v>
      </c>
      <c r="F494" s="21" t="str">
        <v>X</v>
      </c>
      <c r="G494" s="3"/>
      <c r="H494" s="3"/>
      <c r="I494" s="3"/>
      <c r="J494" s="3"/>
      <c r="K494" s="3"/>
    </row>
    <row r="495" spans="1:11" ht="57.75" thickBot="1">
      <c r="A495" s="21" t="str">
        <v xml:space="preserve">CAP-CHE-002-ZV9-009 </v>
      </c>
      <c r="B495" s="21" t="str">
        <v>Vysvětlí význam pedosféry a litosféry jako zdroje obživy, surovin a životního prostředí organismů včetně člověka.</v>
      </c>
      <c r="C495" s="21" t="str">
        <v>Rozlišuje pojmy prvotní a druhotné suroviny, uvádí jejich příklady a využití</v>
      </c>
      <c r="D495" s="21" t="str">
        <v>X</v>
      </c>
      <c r="E495" s="21" t="str">
        <v>X</v>
      </c>
      <c r="F495" s="21" t="str">
        <v>X</v>
      </c>
      <c r="G495" s="3"/>
      <c r="H495" s="3"/>
      <c r="I495" s="3"/>
      <c r="J495" s="3"/>
      <c r="K495" s="3"/>
    </row>
    <row r="496" spans="1:11" ht="57.75" thickBot="1">
      <c r="A496" s="21" t="str">
        <v xml:space="preserve">CAP-CHE-002-ZV9-009 </v>
      </c>
      <c r="B496" s="21" t="str">
        <v>Vysvětlí význam pedosféry a litosféry jako zdroje obživy, surovin a životního prostředí organismů včetně člověka.</v>
      </c>
      <c r="C496" s="21" t="str">
        <v>Zhodnotí přínosy a rizika spojená se získáváním prvotních surovin</v>
      </c>
      <c r="D496" s="21" t="str">
        <v>X</v>
      </c>
      <c r="E496" s="21" t="str">
        <v>X</v>
      </c>
      <c r="F496" s="21" t="str">
        <v>X</v>
      </c>
      <c r="G496" s="3"/>
      <c r="H496" s="3"/>
      <c r="I496" s="3"/>
      <c r="J496" s="3"/>
      <c r="K496" s="3"/>
    </row>
    <row r="497" spans="1:11" ht="57.75" thickBot="1">
      <c r="A497" s="21" t="str">
        <v xml:space="preserve">CAP-CHE-002-ZV9-009 </v>
      </c>
      <c r="B497" s="21" t="str">
        <v>Vysvětlí význam pedosféry a litosféry jako zdroje obživy, surovin a životního prostředí organismů včetně člověka.</v>
      </c>
      <c r="C497" s="21" t="str">
        <v>Na příkladu konkrétního výrobku zmapuje cestu jeho výroby od prvotních surovin až po samotný produkt</v>
      </c>
      <c r="D497" s="21" t="str">
        <v>X</v>
      </c>
      <c r="E497" s="21" t="str">
        <v>X</v>
      </c>
      <c r="F497" s="21" t="str">
        <v>X</v>
      </c>
      <c r="G497" s="3"/>
      <c r="H497" s="3"/>
      <c r="I497" s="3"/>
      <c r="J497" s="3"/>
      <c r="K497" s="3"/>
    </row>
    <row r="498" spans="1:11" ht="57.75" thickBot="1">
      <c r="A498" s="21" t="str">
        <v xml:space="preserve">CAP-CHE-002-ZV9-009 </v>
      </c>
      <c r="B498" s="21" t="str">
        <v>Vysvětlí význam pedosféry a litosféry jako zdroje obživy, surovin a životního prostředí organismů včetně člověka.</v>
      </c>
      <c r="C498" s="21" t="str">
        <v>Rozlišuje prvky na nekovy, polokovy a kovy a uvádí charakteristické vlastnosti konkrétních zástupců těchto látek</v>
      </c>
      <c r="D498" s="21" t="str">
        <v>X</v>
      </c>
      <c r="E498" s="21" t="str">
        <v>X</v>
      </c>
      <c r="F498" s="21" t="str">
        <v>X</v>
      </c>
      <c r="G498" s="3"/>
      <c r="H498" s="3"/>
      <c r="I498" s="3"/>
      <c r="J498" s="3"/>
      <c r="K498" s="3"/>
    </row>
    <row r="499" spans="1:11" ht="72" thickBot="1">
      <c r="A499" s="21" t="str">
        <v xml:space="preserve">CAP-CHE-002-ZV9-009 </v>
      </c>
      <c r="B499" s="21" t="str">
        <v>Vysvětlí význam pedosféry a litosféry jako zdroje obživy, surovin a životního prostředí organismů včetně člověka.</v>
      </c>
      <c r="C499" s="21" t="str">
        <v>Vyjmenuje hlavní skupiny chemických látek užívaných v zemědělství a posoudí význam a dopady jejich užívání na životní prostředí</v>
      </c>
      <c r="D499" s="21" t="str">
        <v>X</v>
      </c>
      <c r="E499" s="21" t="str">
        <v>X</v>
      </c>
      <c r="F499" s="21" t="str">
        <v>X</v>
      </c>
      <c r="G499" s="3"/>
      <c r="H499" s="3"/>
      <c r="I499" s="3"/>
      <c r="J499" s="3"/>
      <c r="K499" s="3"/>
    </row>
    <row r="500" spans="1:11" ht="72" thickBot="1">
      <c r="A500" s="21" t="str">
        <v xml:space="preserve">CAP-CHE-002-ZV9-009 </v>
      </c>
      <c r="B500" s="21" t="str">
        <v>Vysvětlí význam pedosféry a litosféry jako zdroje obživy, surovin a životního prostředí organismů včetně člověka.</v>
      </c>
      <c r="C500" s="21" t="str">
        <v>Identifikuje hlavní skupiny látek používaných k péči o rostliny ve své domácnosti, seznamuje se s jejich chemickým složením, funkcí a pravidly zacházení s nimi </v>
      </c>
      <c r="D500" s="21" t="str">
        <v>X</v>
      </c>
      <c r="E500" s="21" t="str">
        <v>X</v>
      </c>
      <c r="F500" s="21" t="str">
        <v>X</v>
      </c>
      <c r="G500" s="3"/>
      <c r="H500" s="3"/>
      <c r="I500" s="3"/>
      <c r="J500" s="3"/>
      <c r="K500" s="3"/>
    </row>
    <row r="501" spans="1:11" ht="57.75" thickBot="1">
      <c r="A501" s="21" t="str">
        <v xml:space="preserve">CAP-CHE-002-ZV9-009 </v>
      </c>
      <c r="B501" s="21" t="str">
        <v>Vysvětlí význam pedosféry a litosféry jako zdroje obživy, surovin a životního prostředí organismů včetně člověka.</v>
      </c>
      <c r="C501" s="21" t="str">
        <v>S využitím statistických dat objasní spojitost mezi nadměrným užíváním hnojiv a zhoršováním kvality vody</v>
      </c>
      <c r="D501" s="21" t="str">
        <v>X</v>
      </c>
      <c r="E501" s="21" t="str">
        <v>X</v>
      </c>
      <c r="F501" s="21" t="str">
        <v>X</v>
      </c>
      <c r="G501" s="3"/>
      <c r="H501" s="3"/>
      <c r="I501" s="3"/>
      <c r="J501" s="3"/>
      <c r="K501" s="3"/>
    </row>
    <row r="502" spans="1:11" ht="271.5" thickBot="1">
      <c r="A502" s="21" t="str">
        <v xml:space="preserve">CAP-CHE-003-ZV9-010 </v>
      </c>
      <c r="B502" s="21" t="str">
        <v>Zhodnotí využívání materiálů a energetických surovin v kontextu udržitelnosti.</v>
      </c>
      <c r="C502" s="21" t="str">
        <v>Identifikuje hlavní materiály a energetické suroviny používané v průmyslu a každodenním životě (např. fosilní paliva, kovy, plasty) a stručně popíše jejich složení</v>
      </c>
      <c r="D502" s="21" t="str">
        <v>X</v>
      </c>
      <c r="E502" s="21" t="str">
        <v>X</v>
      </c>
      <c r="F502" s="21" t="str">
        <v>Identifikuje hlavní materiály a energetické suroviny používané v průmyslu a každodenním životě (např. fosilní paliva, kovy, plasty) a stručně popíše jejich složení.</v>
      </c>
      <c r="G502" s="3"/>
      <c r="H502" s="3"/>
      <c r="I502" s="3"/>
      <c r="J502" s="3" t="s">
        <v>446</v>
      </c>
      <c r="K502" s="3"/>
    </row>
    <row r="503" spans="1:11" ht="57.75" thickBot="1">
      <c r="A503" s="21" t="str">
        <v xml:space="preserve">CAP-CHE-003-ZV9-010 </v>
      </c>
      <c r="B503" s="21" t="str">
        <v>Zhodnotí využívání materiálů a energetických surovin v kontextu udržitelnosti.</v>
      </c>
      <c r="C503" s="21" t="str">
        <v>Popíše základní principy získávání a zpracování fosilních paliv a jejich využití včetně dopadů na životní prostředí</v>
      </c>
      <c r="D503" s="21" t="str">
        <v>X</v>
      </c>
      <c r="E503" s="21" t="str">
        <v>X</v>
      </c>
      <c r="F503" s="21" t="str">
        <v>Popíše základní principy získávání a zpracování fosilních paliv a jejich využití včetně dopadů na životní prostředí.</v>
      </c>
      <c r="G503" s="3"/>
      <c r="H503" s="3"/>
      <c r="I503" s="3"/>
      <c r="J503" s="3"/>
      <c r="K503" s="3"/>
    </row>
    <row r="504" spans="1:11" ht="72" thickBot="1">
      <c r="A504" s="21" t="str">
        <v xml:space="preserve">CAP-CHE-003-ZV9-010 </v>
      </c>
      <c r="B504" s="21" t="str">
        <v>Zhodnotí využívání materiálů a energetických surovin v kontextu udržitelnosti.</v>
      </c>
      <c r="C504" s="21" t="str">
        <v>Vysvětlí spojitost mezi velikostí molekuly a teplotou varu na příkladech produktů průmyslového zpracování ropy a uvede jejich využití</v>
      </c>
      <c r="D504" s="21" t="str">
        <v>X</v>
      </c>
      <c r="E504" s="21" t="str">
        <v>X</v>
      </c>
      <c r="F504" s="21" t="str">
        <v>Vysvětlí spojitost mezi velikostí molekuly a teplotou varu na příkladech produktů průmyslového zpracování ropy a uvede jejich využití.</v>
      </c>
      <c r="G504" s="3"/>
      <c r="H504" s="3"/>
      <c r="I504" s="3"/>
      <c r="J504" s="3"/>
      <c r="K504" s="3"/>
    </row>
    <row r="505" spans="1:11" ht="143.25" thickBot="1">
      <c r="A505" s="21" t="str">
        <v xml:space="preserve">CAP-CHE-003-ZV9-010 </v>
      </c>
      <c r="B505" s="21" t="str">
        <v>Zhodnotí využívání materiálů a energetických surovin v kontextu udržitelnosti.</v>
      </c>
      <c r="C505" s="21" t="str">
        <v>Porovná užívání běžných paliv (fosilních a vyráběných) jako zdrojů energie z pohledu efektu i udržitelnosti s obnovitelnými zdroji</v>
      </c>
      <c r="D505" s="21" t="str">
        <v>X</v>
      </c>
      <c r="E505" s="21" t="str">
        <v>X</v>
      </c>
      <c r="F505" s="21" t="str">
        <v>Porovná užívání běžných paliv (fosilních a vyráběných) jako zdrojů energie z pohledu efektu i udržitelnosti s obnovitelnými zdroji.</v>
      </c>
      <c r="G505" s="3" t="s">
        <v>406</v>
      </c>
      <c r="H505" s="3" t="s">
        <v>447</v>
      </c>
      <c r="I505" s="3"/>
      <c r="J505" s="3" t="s">
        <v>448</v>
      </c>
      <c r="K505" s="3"/>
    </row>
    <row r="506" spans="1:11" ht="72" thickBot="1">
      <c r="A506" s="21" t="str">
        <v>X</v>
      </c>
      <c r="B506" s="21" t="str">
        <v>X</v>
      </c>
      <c r="C506" s="21" t="str">
        <v>X</v>
      </c>
      <c r="D506" s="21" t="str">
        <v>X</v>
      </c>
      <c r="E506" s="21" t="str">
        <v>X</v>
      </c>
      <c r="F506" s="21" t="str">
        <v>Diskutuje vývoj a inovace v chemickém výzkumu s ohledem na environmentální, etické nebo technologické aspekty, především cíle udržitelnosti a koncept zelené chemie.</v>
      </c>
      <c r="G506" s="3"/>
      <c r="H506" s="3"/>
      <c r="I506" s="3"/>
      <c r="J506" s="3"/>
      <c r="K506" s="3"/>
    </row>
    <row r="507" spans="1:11" ht="129" thickBot="1">
      <c r="A507" s="21" t="str">
        <v xml:space="preserve">CAP-CHE-003-ZV9-010 </v>
      </c>
      <c r="B507" s="21" t="str">
        <v>Zhodnotí využívání materiálů a energetických surovin v kontextu udržitelnosti.</v>
      </c>
      <c r="C507" s="21" t="str">
        <v>Na základě dosavadních zjištění posoudí možnosti a výzvy budoucího využití možných pohonů automobilů (alternativních i fosilních)</v>
      </c>
      <c r="D507" s="21" t="str">
        <v>X</v>
      </c>
      <c r="E507" s="21" t="str">
        <v>X</v>
      </c>
      <c r="F507" s="21" t="str">
        <v>Na základě dosavadních zjištění posoudí možnosti a výzvy budoucího využití možných pohonů automobilů (alternativních i fosilních).</v>
      </c>
      <c r="G507" s="3" t="s">
        <v>403</v>
      </c>
      <c r="H507" s="3" t="s">
        <v>449</v>
      </c>
      <c r="I507" s="3" t="s">
        <v>450</v>
      </c>
      <c r="J507" s="3"/>
      <c r="K507" s="3"/>
    </row>
    <row r="508" spans="1:11" ht="57.75" thickBot="1">
      <c r="A508" s="21" t="str">
        <v>CAP-CHE-003-ZV9-010</v>
      </c>
      <c r="B508" s="21" t="str">
        <v>Zhodnotí využívání materiálů a energetických surovin v kontextu udržitelnosti.</v>
      </c>
      <c r="C508" s="21" t="str">
        <v>Na příkladu plastů popíše průběh zpracování od jejich zdroje po samotné využití a možnosti recyklace</v>
      </c>
      <c r="D508" s="21" t="str">
        <v>X</v>
      </c>
      <c r="E508" s="21" t="str">
        <v>X</v>
      </c>
      <c r="F508" s="21" t="str">
        <v>Na příkladu plastů popíše průběh zpracování od jejich zdroje po samotné využití a možnosti recyklace.</v>
      </c>
      <c r="G508" s="3"/>
      <c r="H508" s="3"/>
      <c r="I508" s="3"/>
      <c r="J508" s="3"/>
      <c r="K508" s="3"/>
    </row>
    <row r="509" spans="1:11" ht="43.5" thickBot="1">
      <c r="A509" s="21" t="str">
        <v>X</v>
      </c>
      <c r="B509" s="21" t="str">
        <v>X</v>
      </c>
      <c r="C509" s="21" t="str">
        <v>X</v>
      </c>
      <c r="D509" s="21" t="str">
        <v>X</v>
      </c>
      <c r="E509" s="21" t="str">
        <v>X</v>
      </c>
      <c r="F509" s="21" t="str">
        <v>Na základě praktického využití významných kovů a jejich slitin usuzuje na jejich vlastnosti.</v>
      </c>
      <c r="G509" s="3"/>
      <c r="H509" s="3"/>
      <c r="I509" s="3"/>
      <c r="J509" s="3"/>
      <c r="K509" s="3"/>
    </row>
    <row r="510" spans="1:11" ht="129" thickBot="1">
      <c r="A510" s="21" t="str">
        <v>CAP-CHE-003-ZV9-010</v>
      </c>
      <c r="B510" s="21" t="str">
        <v>Zhodnotí využívání materiálů a energetických surovin v kontextu udržitelnosti.</v>
      </c>
      <c r="C510" s="21" t="str">
        <v>Zmapuje stávající opatření pro udržitelné využívání materiálů a surovin (např. recyklace, používání obnovitelných zdrojů, snižování spotřeby) a navrhne možnosti rozšíření těchto opatření</v>
      </c>
      <c r="D510" s="21" t="str">
        <v>X</v>
      </c>
      <c r="E510" s="21" t="str">
        <v>X</v>
      </c>
      <c r="F510" s="21" t="str">
        <v>Zmapuje stávající opatření pro udržitelné využívání materiálů a surovin (např. recyklace, používání obnovitelných zdrojů, snižování spotřeby) a navrhne možnosti rozšíření těchto opatření.</v>
      </c>
      <c r="G510" s="3" t="s">
        <v>451</v>
      </c>
      <c r="H510" s="3" t="s">
        <v>452</v>
      </c>
      <c r="I510" s="3"/>
      <c r="J510" s="3"/>
      <c r="K510" s="3"/>
    </row>
    <row r="511" spans="1:11" ht="72" thickBot="1">
      <c r="A511" s="21" t="str">
        <v>X</v>
      </c>
      <c r="B511" s="21" t="str">
        <v>X</v>
      </c>
      <c r="C511" s="21" t="str">
        <v>X</v>
      </c>
      <c r="D511" s="21" t="str">
        <v>X</v>
      </c>
      <c r="E511" s="21" t="str">
        <v>X</v>
      </c>
      <c r="F511" s="21" t="str">
        <v>Vysvětlí koncept oběhového hospodářství a jeho význam pro udržitelné nakládání s materiály a surovinami.</v>
      </c>
      <c r="G511" s="3"/>
      <c r="H511" s="3"/>
      <c r="I511" s="3" t="s">
        <v>453</v>
      </c>
      <c r="J511" s="3"/>
      <c r="K511" s="3"/>
    </row>
    <row r="512" spans="1:11" ht="86.25" thickBot="1">
      <c r="A512" s="21" t="str">
        <v>CAP-CHE-003-ZV9-012</v>
      </c>
      <c r="B512" s="21" t="str">
        <v>Na konkrétních příkladech popíše chemickou reakci jako změnu výchozích látek na produkty za uvolnění nebo spotřebování energie při přeskupování atomů a chemických vazeb.</v>
      </c>
      <c r="C512" s="21" t="str">
        <v>vytvoří diagram koloběhu uhlíku s využitím pojmů: fotosyntéza, spalování, respirace (buněčné dýchání), vznik sedimentů s obsahem uhlíku, oxid uhličitý </v>
      </c>
      <c r="D512" s="21" t="str">
        <v>X</v>
      </c>
      <c r="E512" s="21" t="str">
        <v>X</v>
      </c>
      <c r="F512" s="21" t="str">
        <v>Vytvoří diagram koloběhu uhlíku s využitím pojmů: fotosyntéza, spalování, respirace (buněčné dýchání), vznik sedimentů s obsahem uhlíku, oxid uhličitý.</v>
      </c>
      <c r="G512" s="3"/>
      <c r="H512" s="3"/>
      <c r="I512" s="3"/>
      <c r="J512" s="3"/>
      <c r="K512" s="3"/>
    </row>
    <row r="513" spans="1:11" ht="86.25" thickBot="1">
      <c r="A513" s="21" t="str">
        <v>CAP-CHE-003-ZV9-012</v>
      </c>
      <c r="B513" s="21" t="str">
        <v>Na konkrétních příkladech popíše chemickou reakci jako změnu výchozích látek na produkty za uvolnění nebo spotřebování energie při přeskupování atomů a chemických vazeb.</v>
      </c>
      <c r="C513" s="21" t="str">
        <v>vyjmenuje 3 konkrétní lidské aktivity, které zvyšují množství CO2 v atmosféře </v>
      </c>
      <c r="D513" s="21" t="str">
        <v>X</v>
      </c>
      <c r="E513" s="21" t="str">
        <v>X</v>
      </c>
      <c r="F513" s="21" t="str">
        <v>Vyjmenuje 3 konkrétní lidské aktivity, které zvyšují množství CO2 v atmosféře. </v>
      </c>
      <c r="G513" s="3"/>
      <c r="H513" s="3"/>
      <c r="I513" s="3"/>
      <c r="J513" s="3" t="s">
        <v>417</v>
      </c>
      <c r="K513" s="3"/>
    </row>
    <row r="514" spans="1:11" ht="86.25" thickBot="1">
      <c r="A514" s="21" t="str">
        <v>CAP-CHE-003-ZV9-012</v>
      </c>
      <c r="B514" s="21" t="str">
        <v>Na konkrétních příkladech popíše chemickou reakci jako změnu výchozích látek na produkty za uvolnění nebo spotřebování energie při přeskupování atomů a chemických vazeb.</v>
      </c>
      <c r="C514" s="21" t="str">
        <v>Vytvoří diagram koloběhu uhlíku v přírodě, vyznačí v něm přirozené i umělé zdroje uhlíku a energetické změny při jejich přeměně</v>
      </c>
      <c r="D514" s="21" t="str">
        <v>X</v>
      </c>
      <c r="E514" s="21" t="str">
        <v>X</v>
      </c>
      <c r="F514" s="21" t="str">
        <v>Vytvoří diagram koloběhu uhlíku v přírodě, vyznačí v něm přirozené i umělé zdroje uhlíku a energetické změny při jejich přeměně.</v>
      </c>
      <c r="G514" s="3"/>
      <c r="H514" s="3"/>
      <c r="I514" s="3"/>
      <c r="J514" s="3" t="s">
        <v>417</v>
      </c>
      <c r="K514" s="3"/>
    </row>
    <row r="515" spans="1:11" ht="86.25" thickBot="1">
      <c r="A515" s="21" t="str">
        <v>CAP-CHE-003-ZV9-012</v>
      </c>
      <c r="B515" s="21" t="str">
        <v>Na konkrétních příkladech popíše chemickou reakci jako změnu výchozích látek na produkty za uvolnění nebo spotřebování energie při přeskupování atomů a chemických vazeb.</v>
      </c>
      <c r="C515" s="21" t="str">
        <v>Na příkladech chemických reakcí (zejména hoření, fotosyntéza, buněčné dýchání) objasní, zda se při reakci energie uvolňuje nebo spotřebovává</v>
      </c>
      <c r="D515" s="21" t="str">
        <v>X</v>
      </c>
      <c r="E515" s="21" t="str">
        <v>X</v>
      </c>
      <c r="F515" s="21" t="str">
        <v>Na příkladech chemických reakcí (zejména hoření, fotosyntéza, buněčné dýchání) objasní, zda se při reakci energie uvolňuje nebo spotřebovává.</v>
      </c>
      <c r="G515" s="3"/>
      <c r="H515" s="3"/>
      <c r="I515" s="3"/>
      <c r="J515" s="3"/>
      <c r="K515" s="3"/>
    </row>
    <row r="516" spans="1:11" ht="86.25" thickBot="1">
      <c r="A516" s="21" t="str">
        <v>CAP-CHE-003-ZV9-012</v>
      </c>
      <c r="B516" s="21" t="str">
        <v>Na konkrétních příkladech popíše chemickou reakci jako změnu výchozích látek na produkty za uvolnění nebo spotřebování energie při přeskupování atomů a chemických vazeb.</v>
      </c>
      <c r="C516" s="21" t="str">
        <v>Na příkladech konkrétních sloučenin vysvětlí různé typy chemických vazeb.</v>
      </c>
      <c r="D516" s="21" t="str">
        <v>X</v>
      </c>
      <c r="E516" s="21" t="str">
        <v>X</v>
      </c>
      <c r="F516" s="21" t="str">
        <v>Na konkrétních příkladech popíše chemickou reakci jako změnu výchozích látek na produkty za uvolnění nebo spotřebování energie při přeskupování atomů a chemických vazeb.</v>
      </c>
      <c r="G516" s="3"/>
      <c r="H516" s="3"/>
      <c r="I516" s="3"/>
      <c r="J516" s="3"/>
      <c r="K516" s="3"/>
    </row>
    <row r="517" spans="1:11" ht="86.25" thickBot="1">
      <c r="A517" s="21" t="str">
        <v>CAP-CHE-003-ZV9-012</v>
      </c>
      <c r="B517" s="21" t="str">
        <v>Na konkrétních příkladech popíše chemickou reakci jako změnu výchozích látek na produkty za uvolnění nebo spotřebování energie při přeskupování atomů a chemických vazeb.</v>
      </c>
      <c r="C517" s="21" t="str">
        <v>Změří změny teploty v průběhu vybraných chemických dějů (např. rozpouštění soli, rozpouštění hydroxidu, neutralizace, výparné teplo alkoholů apod.)</v>
      </c>
      <c r="D517" s="21" t="str">
        <v>X</v>
      </c>
      <c r="E517" s="21" t="str">
        <v>X</v>
      </c>
      <c r="F517" s="21" t="str">
        <v>Vysvětlí principy změny teploty v průběhu vybraných chemických dějů (např. např. rozpouštění soli, rozpouštění hydroxidu, neutralizace, výparné teplo alkoholů apod.).</v>
      </c>
      <c r="G517" s="3"/>
      <c r="H517" s="3"/>
      <c r="I517" s="3"/>
      <c r="J517" s="3"/>
      <c r="K517" s="3"/>
    </row>
    <row r="518" spans="1:11" ht="143.25" thickBot="1">
      <c r="A518" s="21" t="str">
        <v>CAP-CHE-003-ZV9-011</v>
      </c>
      <c r="B518" s="21" t="str">
        <v>Navrhne a provede pozorování, demonstrace a pokusy včetně záznamu, zpracování a prezentace jejich výsledků.</v>
      </c>
      <c r="C518" s="21" t="str">
        <v>Na základě provedeného pokusu zhodnotí, zda se mění hmotnost látky v průběhu chemické a fyzikální přeměny</v>
      </c>
      <c r="D518" s="21" t="str">
        <v>X</v>
      </c>
      <c r="E518" s="21" t="str">
        <v>X</v>
      </c>
      <c r="F518" s="21" t="str">
        <v>Na základě provedeného pokusu zhodnotí, zda se mění hmotnost látky v průběhu chemické a fyzikální přeměny.</v>
      </c>
      <c r="G518" s="3"/>
      <c r="H518" s="3"/>
      <c r="I518" s="3"/>
      <c r="J518" s="3" t="s">
        <v>454</v>
      </c>
      <c r="K518" s="3"/>
    </row>
    <row r="519" spans="1:11" ht="143.25" thickBot="1">
      <c r="A519" s="21" t="str">
        <v>CAP-CHE-003-ZV9-011</v>
      </c>
      <c r="B519" s="21" t="str">
        <v>Navrhne a provede pozorování, demonstrace a pokusy včetně záznamu, zpracování a prezentace jejich výsledků.</v>
      </c>
      <c r="C519" s="21" t="str">
        <v>Experimentálně prokáže přítomnost vybraných látek vznikajících při reakci (např. kyslík, oxid uhličitý, kyselina, zásada)</v>
      </c>
      <c r="D519" s="21" t="str">
        <v>X</v>
      </c>
      <c r="E519" s="21" t="str">
        <v>X</v>
      </c>
      <c r="F519" s="21" t="str">
        <v>Experimentálně prokáže přítomnost vybraných látek vznikajících při reakci (např. kyslík, oxid uhličitý, kyselina, zásada).</v>
      </c>
      <c r="G519" s="3"/>
      <c r="H519" s="3"/>
      <c r="I519" s="3"/>
      <c r="J519" s="3" t="s">
        <v>455</v>
      </c>
      <c r="K519" s="3" t="s">
        <v>456</v>
      </c>
    </row>
    <row r="520" spans="1:11" ht="143.25" thickBot="1">
      <c r="A520" s="21" t="str">
        <v>CAP-CHE-003-ZV9-011</v>
      </c>
      <c r="B520" s="21" t="str">
        <v>Navrhne a provede pozorování, demonstrace a pokusy včetně záznamu, zpracování a prezentace jejich výsledků.</v>
      </c>
      <c r="C520" s="21" t="str">
        <v>Navrhne postup a následně provede a vyhodnotí pokus s cílem ověření faktorů ovlivňujících rychlost chemické reakce (koncentrace, povrch, teplota)</v>
      </c>
      <c r="D520" s="21" t="str">
        <v>X</v>
      </c>
      <c r="E520" s="21" t="str">
        <v>X</v>
      </c>
      <c r="F520" s="21" t="str">
        <v>Navrhne postup a následně provede a vyhodnotí pokus s cílem ověření faktorů ovlivňujících rychlost chemické reakce (koncentrace, povrch, teplota).</v>
      </c>
      <c r="G520" s="3"/>
      <c r="H520" s="3"/>
      <c r="I520" s="3"/>
      <c r="J520" s="3" t="s">
        <v>455</v>
      </c>
      <c r="K520" s="3" t="s">
        <v>457</v>
      </c>
    </row>
    <row r="521" spans="1:11" ht="129" thickBot="1">
      <c r="A521" s="21" t="str">
        <v>CAP-CHE-003-ZV9-013</v>
      </c>
      <c r="B521" s="21" t="str">
        <v>S pomocí různých informačních zdrojů ilustruje rozmanitost chemie a reflektuje aktuální dění v tomto vědním oboru.</v>
      </c>
      <c r="C521" s="21" t="str">
        <v>Vyhledává a shromažďuje relevantní informace o současných objevech a trendech v chemii.</v>
      </c>
      <c r="D521" s="21" t="str">
        <v>X</v>
      </c>
      <c r="E521" s="21" t="str">
        <v>X</v>
      </c>
      <c r="F521" s="21" t="str">
        <v>Vyhledává a shromažďuje relevantní informace o současných objevech a trendech v chemii.</v>
      </c>
      <c r="G521" s="3"/>
      <c r="H521" s="3"/>
      <c r="I521" s="3" t="s">
        <v>458</v>
      </c>
      <c r="J521" s="3"/>
      <c r="K521" s="3"/>
    </row>
    <row r="522" spans="1:11" ht="57.75" thickBot="1">
      <c r="A522" s="21" t="str">
        <v>CAP-CHE-003-ZV9-013</v>
      </c>
      <c r="B522" s="21" t="str">
        <v>S pomocí různých informačních zdrojů ilustruje rozmanitost chemie a reflektuje aktuální dění v tomto vědním oboru.</v>
      </c>
      <c r="C522" s="21" t="str">
        <v>Zhodnotí příspěvek českých chemických objevů celosvětové vědě.</v>
      </c>
      <c r="D522" s="21" t="str">
        <v>X</v>
      </c>
      <c r="E522" s="21" t="str">
        <v>X</v>
      </c>
      <c r="F522" s="21" t="str">
        <v>Zhodnotí příspěvek českých chemických objevů celosvětové vědě.</v>
      </c>
      <c r="G522" s="3"/>
      <c r="H522" s="3"/>
      <c r="I522" s="3" t="s">
        <v>382</v>
      </c>
      <c r="J522" s="3"/>
      <c r="K522" s="3"/>
    </row>
    <row r="523" spans="1:11" ht="186" thickBot="1">
      <c r="A523" s="21" t="str">
        <v>CAP-CHE-003-ZV9-013</v>
      </c>
      <c r="B523" s="21" t="str">
        <v>S pomocí různých informačních zdrojů ilustruje rozmanitost chemie a reflektuje aktuální dění v tomto vědním oboru.</v>
      </c>
      <c r="C523" s="21" t="str">
        <v>S pomocí různých zdrojů posoudí relevantnost informací předkládaných v mediálních sděleních a fake news vztahujících se k oboru chemie.</v>
      </c>
      <c r="D523" s="21" t="str">
        <v>X</v>
      </c>
      <c r="E523" s="21" t="str">
        <v>X</v>
      </c>
      <c r="F523" s="21" t="str">
        <v>S pomocí různých zdrojů posoudí relevantnost informací předkládaných v mediálních sděleních a fake news vztahujících se k oboru chemie.</v>
      </c>
      <c r="G523" s="3" t="s">
        <v>459</v>
      </c>
      <c r="H523" s="3" t="s">
        <v>460</v>
      </c>
      <c r="I523" s="3" t="s">
        <v>461</v>
      </c>
      <c r="J523" s="3"/>
      <c r="K523" s="3"/>
    </row>
    <row r="524" spans="1:11" ht="143.25" thickBot="1">
      <c r="A524" s="21" t="str">
        <v>CAP-CHE-003-ZV9-013</v>
      </c>
      <c r="B524" s="21" t="str">
        <v>S pomocí různých informačních zdrojů ilustruje rozmanitost chemie a reflektuje aktuální dění v tomto vědním oboru.</v>
      </c>
      <c r="C524" s="21" t="str">
        <v>Uvede příklady inovací v chemickém výzkumu s ohledem na cíle udržitelnosti a koncept zelené chemie.</v>
      </c>
      <c r="D524" s="21" t="str">
        <v>X</v>
      </c>
      <c r="E524" s="21" t="str">
        <v>X</v>
      </c>
      <c r="F524" s="21" t="str">
        <v>Uvede příklady inovací v chemickém výzkumu s ohledem na cíle udržitelnosti a koncept zelené chemie.</v>
      </c>
      <c r="G524" s="3" t="s">
        <v>427</v>
      </c>
      <c r="H524" s="3" t="s">
        <v>462</v>
      </c>
      <c r="I524" s="3" t="s">
        <v>463</v>
      </c>
      <c r="J524" s="3" t="s">
        <v>417</v>
      </c>
      <c r="K524" s="3" t="s">
        <v>464</v>
      </c>
    </row>
    <row r="525" spans="1:11" ht="72" thickBot="1">
      <c r="A525" s="21" t="str">
        <v xml:space="preserve">CAP-CHE-003-ZV9-014 </v>
      </c>
      <c r="B525" s="21" t="str">
        <v>Zmapuje chemické (a jiné) provozy v místě svého bydliště, zjistí informace o jejich produkci a zhodnotí její vliv na kvalitu životního prostředí a vlastní život.</v>
      </c>
      <c r="C525" s="21" t="str">
        <v>Vyhledává, třídí a kriticky hodnotí informace o průmyslových a zemědělských závodech v okolí svého bydliště/ve svém regionu  </v>
      </c>
      <c r="D525" s="21" t="str">
        <v>X</v>
      </c>
      <c r="E525" s="21" t="str">
        <v>X</v>
      </c>
      <c r="F525" s="21" t="str">
        <v>Vyhledává, třídí a kriticky hodnotí informace o průmyslových a zemědělských závodech v okolí svého bydliště/ve svém regionu.</v>
      </c>
      <c r="G525" s="3"/>
      <c r="H525" s="3"/>
      <c r="I525" s="3" t="s">
        <v>383</v>
      </c>
      <c r="J525" s="3"/>
      <c r="K525" s="3"/>
    </row>
    <row r="526" spans="1:11" ht="129" thickBot="1">
      <c r="A526" s="21" t="str">
        <v xml:space="preserve">CAP-CHE-003-ZV9-014 </v>
      </c>
      <c r="B526" s="21" t="str">
        <v>Zmapuje chemické (a jiné) provozy v místě svého bydliště, zjistí informace o jejich produkci a zhodnotí její vliv na kvalitu životního prostředí a vlastní život.</v>
      </c>
      <c r="C526" s="21" t="str">
        <v>Vyhledává informace o tom, jaké povinnosti mají domácnosti a firmy v kontextu ochrany přírody před znečišťováním a bezpečné likvidace odpadu </v>
      </c>
      <c r="D526" s="21" t="str">
        <v>X</v>
      </c>
      <c r="E526" s="21" t="str">
        <v>X</v>
      </c>
      <c r="F526" s="21" t="str">
        <v>Vyhledává informace o tom, jaké povinnosti mají domácnosti a firmy v kontextu ochrany přírody před znečišťováním a bezpečné likvidace odpadu.</v>
      </c>
      <c r="G526" s="3" t="s">
        <v>459</v>
      </c>
      <c r="H526" s="3" t="s">
        <v>465</v>
      </c>
      <c r="I526" s="3" t="s">
        <v>466</v>
      </c>
      <c r="J526" s="3"/>
      <c r="K526" s="3"/>
    </row>
    <row r="527" spans="1:11" ht="186" thickBot="1">
      <c r="A527" s="21" t="str">
        <v>X</v>
      </c>
      <c r="B527" s="21" t="str">
        <v>X</v>
      </c>
      <c r="C527" s="21" t="str">
        <v>X</v>
      </c>
      <c r="D527" s="21" t="str">
        <v>X</v>
      </c>
      <c r="E527" s="21" t="str">
        <v>X</v>
      </c>
      <c r="F527" s="21" t="str">
        <v>Aktivně se zajímá o to, kde v místě jeho bydliště dochází ke znečišťování vody, vzduchu a půdy – v rámci svých možností zjišťuje možnosti nápravy (nahlášení samosprávě, technickým službám, zorganizování úklidové akce, aj.), současně navrhuje možnosti limitace zdrojů znečištění.</v>
      </c>
      <c r="G527" s="3"/>
      <c r="H527" s="3"/>
      <c r="I527" s="3" t="s">
        <v>467</v>
      </c>
      <c r="J527" s="3" t="s">
        <v>448</v>
      </c>
      <c r="K527" s="3"/>
    </row>
    <row r="528" spans="1:11" ht="129" thickBot="1">
      <c r="A528" s="21" t="str">
        <v xml:space="preserve">CAP-CHE-003-ZV9-014 </v>
      </c>
      <c r="B528" s="21" t="str">
        <v>Zmapuje chemické (a jiné) provozy v místě svého bydliště, zjistí informace o jejich produkci a zhodnotí její vliv na kvalitu životního prostředí a vlastní život.</v>
      </c>
      <c r="C528" s="21" t="str">
        <v>Zjišťuje informace o možnostech třídění odpadu ve své obci/městě – informace zjišťuje skrze internetové stránky obce, nebo přímo kontaktováním zástupce samosprávy, zjišťuje polohu nejbližšího sběrného místa  </v>
      </c>
      <c r="D528" s="21" t="str">
        <v>X</v>
      </c>
      <c r="E528" s="21" t="str">
        <v>X</v>
      </c>
      <c r="F528" s="21" t="str">
        <v>Zjišťuje informace o možnostech třídění odpadu ve své obci/městě – informace zjišťuje skrze internetové stránky obce, nebo přímo kontaktováním zástupce samosprávy, zjišťuje polohu nejbližšího sběrného místa.</v>
      </c>
      <c r="G528" s="3" t="s">
        <v>468</v>
      </c>
      <c r="H528" s="3" t="s">
        <v>469</v>
      </c>
      <c r="I528" s="3"/>
      <c r="J528" s="3"/>
      <c r="K528" s="3"/>
    </row>
    <row r="529" spans="1:11" ht="271.5" thickBot="1">
      <c r="A529" s="21" t="str">
        <v xml:space="preserve">CAP-CHE-003-ZV9-014 </v>
      </c>
      <c r="B529" s="21" t="str">
        <v>Zmapuje chemické (a jiné) provozy v místě svého bydliště, zjistí informace o jejich produkci a zhodnotí její vliv na kvalitu životního prostředí a vlastní život.</v>
      </c>
      <c r="C529" s="21" t="str">
        <v>Změří množství odpadu, který vyprodukuje jeho domácnost za týden, vyhodnotí zastoupení recyklovatelné a nerecyklovatelné složky a navrhne možnosti snížení objemu produkovaného odpadu</v>
      </c>
      <c r="D529" s="21" t="str">
        <v>X</v>
      </c>
      <c r="E529" s="21" t="str">
        <v>X</v>
      </c>
      <c r="F529" s="21" t="str">
        <v>Změří množství odpadu, který vyprodukuje jeho domácnost za týden, vyhodnotí zastoupení recyklovatelné a nerecyklovatelné složky a navrhne možnosti snížení objemu produkovaného odpadu.</v>
      </c>
      <c r="G529" s="3"/>
      <c r="H529" s="3"/>
      <c r="I529" s="3" t="s">
        <v>470</v>
      </c>
      <c r="J529" s="3" t="s">
        <v>471</v>
      </c>
      <c r="K529" s="3"/>
    </row>
    <row r="530" spans="1:11" ht="100.5" thickBot="1">
      <c r="A530" s="21" t="str">
        <v xml:space="preserve">CAP-CHE-003-ZV9-014 </v>
      </c>
      <c r="B530" s="21" t="str">
        <v>Zmapuje chemické (a jiné) provozy v místě svého bydliště, zjistí informace o jejich produkci a zhodnotí její vliv na kvalitu životního prostředí a vlastní život.</v>
      </c>
      <c r="C530" s="21" t="str">
        <v>Popíše postup recyklace papíru, plastů a skla, seznámí se s jednotlivými kroky recyklace a s možnostmi využití recyklovaných materiálů  </v>
      </c>
      <c r="D530" s="21" t="str">
        <v>X</v>
      </c>
      <c r="E530" s="21" t="str">
        <v>X</v>
      </c>
      <c r="F530" s="21" t="str">
        <v>Popíše postup recyklace papíru, plastů a skla, seznámí se s jednotlivými kroky recyklace a s možnostmi využití recyklovaných materiálů.</v>
      </c>
      <c r="G530" s="3"/>
      <c r="H530" s="3"/>
      <c r="I530" s="3" t="s">
        <v>472</v>
      </c>
      <c r="J530" s="3"/>
      <c r="K530" s="3"/>
    </row>
    <row r="531" spans="1:11" ht="100.5" thickBot="1">
      <c r="A531" s="21" t="str">
        <v xml:space="preserve">CAP-CHE-003-ZV9-014 </v>
      </c>
      <c r="B531" s="21" t="str">
        <v>Zmapuje chemické (a jiné) provozy v místě svého bydliště, zjistí informace o jejich produkci a zhodnotí její vliv na kvalitu životního prostředí a vlastní život.</v>
      </c>
      <c r="C531" s="21" t="str">
        <v>Zmapuje, jak je ve škole (ve třídě) nakládáno s odpadem a hledá řešení pro zlepšení stávající situace (např. skrze žákovský parlament, podnět k vedení školy); zjistí množství odpadu produkovaného školní jídelnou </v>
      </c>
      <c r="D531" s="21" t="str">
        <v>X</v>
      </c>
      <c r="E531" s="21" t="str">
        <v>X</v>
      </c>
      <c r="F531" s="21" t="str">
        <v>Zmapuje, jak je ve škole (ve třídě) nakládáno s odpadem a hledá řešení pro zlepšení stávající situace (např. skrze žákovský parlament, podnět k vedení školy); zjistí množství odpadu produkovaného školní jídelnou.</v>
      </c>
      <c r="G531" s="3"/>
      <c r="H531" s="3"/>
      <c r="I531" s="3"/>
      <c r="J531" s="3"/>
      <c r="K531" s="3"/>
    </row>
    <row r="532" spans="1:11" ht="257.25" thickBot="1">
      <c r="A532" s="21" t="str">
        <v xml:space="preserve">CAP-CHE-003-ZV9-014 </v>
      </c>
      <c r="B532" s="21" t="str">
        <v>Zmapuje chemické (a jiné) provozy v místě svého bydliště, zjistí informace o jejich produkci a zhodnotí její vliv na kvalitu životního prostředí a vlastní život.</v>
      </c>
      <c r="C532" s="21" t="str">
        <v>Diskutuje, kde v místě jeho bydliště dochází ke znečišťování vody, vzduchu a půdy, navrhuje možnosti redukce znečištění.</v>
      </c>
      <c r="D532" s="21" t="str">
        <v>X</v>
      </c>
      <c r="E532" s="21" t="str">
        <v>X</v>
      </c>
      <c r="F532" s="21" t="str">
        <v>Diskutuje, kde v místě jeho bydliště dochází ke znečišťování vody, vzduchu a půdy, navrhuje možnosti redukce znečištění.</v>
      </c>
      <c r="G532" s="3" t="s">
        <v>473</v>
      </c>
      <c r="H532" s="3" t="s">
        <v>474</v>
      </c>
      <c r="I532" s="3" t="s">
        <v>475</v>
      </c>
      <c r="J532" s="3"/>
      <c r="K532" s="3"/>
    </row>
    <row r="533" spans="1:11" ht="15" thickBot="1">
      <c r="A533" s="21" t="str">
        <v>X</v>
      </c>
      <c r="B533" s="21" t="str">
        <v>X</v>
      </c>
      <c r="C533" s="21" t="str">
        <v>X</v>
      </c>
      <c r="D533" s="21" t="str">
        <v>X</v>
      </c>
      <c r="E533" s="21" t="str">
        <v>X</v>
      </c>
      <c r="F533" s="21" t="str">
        <v>X</v>
      </c>
      <c r="G533" s="3"/>
      <c r="H533" s="3"/>
      <c r="I533" s="3"/>
      <c r="J533" s="3"/>
      <c r="K533" s="3"/>
    </row>
  </sheetData>
  <sheetProtection formatRows="0"/>
  <mergeCells count="41">
    <mergeCell ref="A1:D1"/>
    <mergeCell ref="A405:B405"/>
    <mergeCell ref="C405:C406"/>
    <mergeCell ref="D405:D406"/>
    <mergeCell ref="E405:E406"/>
    <mergeCell ref="A274:B274"/>
    <mergeCell ref="C274:C275"/>
    <mergeCell ref="D274:D275"/>
    <mergeCell ref="E274:E275"/>
    <mergeCell ref="A143:B143"/>
    <mergeCell ref="C143:C144"/>
    <mergeCell ref="D143:D144"/>
    <mergeCell ref="H405:H406"/>
    <mergeCell ref="H274:H275"/>
    <mergeCell ref="I405:I406"/>
    <mergeCell ref="J405:J406"/>
    <mergeCell ref="K405:K406"/>
    <mergeCell ref="I274:I275"/>
    <mergeCell ref="J274:J275"/>
    <mergeCell ref="K274:K275"/>
    <mergeCell ref="K143:K144"/>
    <mergeCell ref="H12:H13"/>
    <mergeCell ref="I12:I13"/>
    <mergeCell ref="J12:J13"/>
    <mergeCell ref="K12:K13"/>
    <mergeCell ref="H143:H144"/>
    <mergeCell ref="I143:I144"/>
    <mergeCell ref="J143:J144"/>
    <mergeCell ref="F274:F275"/>
    <mergeCell ref="F405:F406"/>
    <mergeCell ref="G12:G13"/>
    <mergeCell ref="A12:B12"/>
    <mergeCell ref="C12:C13"/>
    <mergeCell ref="D12:D13"/>
    <mergeCell ref="E12:E13"/>
    <mergeCell ref="F12:F13"/>
    <mergeCell ref="E143:E144"/>
    <mergeCell ref="G143:G144"/>
    <mergeCell ref="F143:F144"/>
    <mergeCell ref="G405:G406"/>
    <mergeCell ref="G274:G275"/>
  </mergeCells>
  <pageMargins left="0.59055118110236227" right="0.59055118110236227" top="0.94488188976377963" bottom="0.94488188976377963" header="0.31496062992125984" footer="0.27559055118110237"/>
  <pageSetup paperSize="8" orientation="landscape" r:id="rId1"/>
  <headerFooter>
    <oddHeader>&amp;L&amp;G</oddHeader>
    <oddFooter>&amp;L&amp;G&amp;RVazby - 1. stupeň
&amp;P</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Zkontrolov_x00e1_no xmlns="734a4f7b-b52a-4725-a94b-5061a1eb73fb">false</Zkontrolov_x00e1_no>
    <lcf76f155ced4ddcb4097134ff3c332f xmlns="734a4f7b-b52a-4725-a94b-5061a1eb73fb">
      <Terms xmlns="http://schemas.microsoft.com/office/infopath/2007/PartnerControls"/>
    </lcf76f155ced4ddcb4097134ff3c332f>
    <TaxCatchAll xmlns="558a0bad-3755-4895-8242-55a8bd824b82" xsi:nil="true"/>
    <Odevzd_x00e1_no_x0020_na_x0020__x0158_O xmlns="734a4f7b-b52a-4725-a94b-5061a1eb73fb">false</Odevzd_x00e1_no_x0020_na_x0020__x0158_O>
    <Ke_x0020_kontrole xmlns="734a4f7b-b52a-4725-a94b-5061a1eb73fb">false</Ke_x0020_kontrole>
    <ID_x0020_Produktu xmlns="734a4f7b-b52a-4725-a94b-5061a1eb73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FAB7EA05F86AA74A9E2F8D7B042505A3" ma:contentTypeVersion="19" ma:contentTypeDescription="Vytvoří nový dokument" ma:contentTypeScope="" ma:versionID="4587cd7580e353adb4065ad1049c41a7">
  <xsd:schema xmlns:xsd="http://www.w3.org/2001/XMLSchema" xmlns:xs="http://www.w3.org/2001/XMLSchema" xmlns:p="http://schemas.microsoft.com/office/2006/metadata/properties" xmlns:ns2="734a4f7b-b52a-4725-a94b-5061a1eb73fb" xmlns:ns3="558a0bad-3755-4895-8242-55a8bd824b82" targetNamespace="http://schemas.microsoft.com/office/2006/metadata/properties" ma:root="true" ma:fieldsID="9e9ef972da8556d2091536561648c961" ns2:_="" ns3:_="">
    <xsd:import namespace="734a4f7b-b52a-4725-a94b-5061a1eb73fb"/>
    <xsd:import namespace="558a0bad-3755-4895-8242-55a8bd824b8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Ke_x0020_kontrole" minOccurs="0"/>
                <xsd:element ref="ns2:ID_x0020_Produktu" minOccurs="0"/>
                <xsd:element ref="ns2:Zkontrolov_x00e1_no" minOccurs="0"/>
                <xsd:element ref="ns2:Odevzd_x00e1_no_x0020_na_x0020__x0158_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4a4f7b-b52a-4725-a94b-5061a1eb73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ů" ma:readOnly="false" ma:fieldId="{5cf76f15-5ced-4ddc-b409-7134ff3c332f}" ma:taxonomyMulti="true" ma:sspId="27dd16fa-df82-42a5-acbd-34776075af27"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element name="Ke_x0020_kontrole" ma:index="23" nillable="true" ma:displayName="Ke kontrole" ma:default="0" ma:internalName="Ke_x0020_kontrole">
      <xsd:simpleType>
        <xsd:restriction base="dms:Boolean"/>
      </xsd:simpleType>
    </xsd:element>
    <xsd:element name="ID_x0020_Produktu" ma:index="24" nillable="true" ma:displayName="ID Produktu" ma:internalName="ID_x0020_Produktu">
      <xsd:simpleType>
        <xsd:restriction base="dms:Text">
          <xsd:maxLength value="255"/>
        </xsd:restriction>
      </xsd:simpleType>
    </xsd:element>
    <xsd:element name="Zkontrolov_x00e1_no" ma:index="25" nillable="true" ma:displayName="Zkontrolováno" ma:default="0" ma:internalName="Zkontrolov_x00e1_no">
      <xsd:simpleType>
        <xsd:restriction base="dms:Boolean"/>
      </xsd:simpleType>
    </xsd:element>
    <xsd:element name="Odevzd_x00e1_no_x0020_na_x0020__x0158_O" ma:index="26" nillable="true" ma:displayName="Odevzdáno na ŘO" ma:default="0" ma:internalName="Odevzd_x00e1_no_x0020_na_x0020__x0158_O">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58a0bad-3755-4895-8242-55a8bd824b82" elementFormDefault="qualified">
    <xsd:import namespace="http://schemas.microsoft.com/office/2006/documentManagement/types"/>
    <xsd:import namespace="http://schemas.microsoft.com/office/infopath/2007/PartnerControls"/>
    <xsd:element name="SharedWithUsers" ma:index="12"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dílené s podrobnostmi" ma:internalName="SharedWithDetails" ma:readOnly="true">
      <xsd:simpleType>
        <xsd:restriction base="dms:Note">
          <xsd:maxLength value="255"/>
        </xsd:restriction>
      </xsd:simpleType>
    </xsd:element>
    <xsd:element name="TaxCatchAll" ma:index="16" nillable="true" ma:displayName="Taxonomy Catch All Column" ma:hidden="true" ma:list="{d5a477f4-aecc-4123-b494-659a07789b47}" ma:internalName="TaxCatchAll" ma:showField="CatchAllData" ma:web="558a0bad-3755-4895-8242-55a8bd824b8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A1934F-A091-4834-8366-3B77A772E113}"/>
</file>

<file path=customXml/itemProps2.xml><?xml version="1.0" encoding="utf-8"?>
<ds:datastoreItem xmlns:ds="http://schemas.openxmlformats.org/officeDocument/2006/customXml" ds:itemID="{DFF0C361-3F40-4E73-B9C3-0D2F45D94A66}"/>
</file>

<file path=customXml/itemProps3.xml><?xml version="1.0" encoding="utf-8"?>
<ds:datastoreItem xmlns:ds="http://schemas.openxmlformats.org/officeDocument/2006/customXml" ds:itemID="{818551EA-98EC-4179-BC1D-11A239B9AEA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Karel Tomek</dc:creator>
  <cp:keywords/>
  <dc:description/>
  <cp:lastModifiedBy>Štěpánová Věra</cp:lastModifiedBy>
  <cp:revision/>
  <dcterms:created xsi:type="dcterms:W3CDTF">2024-10-10T16:28:21Z</dcterms:created>
  <dcterms:modified xsi:type="dcterms:W3CDTF">2025-03-14T11:18:46Z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0x010100FAB7EA05F86AA74A9E2F8D7B042505A3</vt:lpwstr>
  </property>
</Properties>
</file>